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240" yWindow="570" windowWidth="28455" windowHeight="11955" activeTab="2"/>
  </bookViews>
  <sheets>
    <sheet name="Доходы" sheetId="1" r:id="rId1"/>
    <sheet name="Расходы" sheetId="2" r:id="rId2"/>
    <sheet name="Источники" sheetId="3" r:id="rId3"/>
    <sheet name="_params" sheetId="4" state="hidden" r:id="rId4"/>
  </sheets>
  <definedNames>
    <definedName name="APPT" localSheetId="0">Доходы!$A$24</definedName>
    <definedName name="APPT" localSheetId="2">Источники!$A$25</definedName>
    <definedName name="APPT" localSheetId="1">Расходы!$A$21</definedName>
    <definedName name="FILE_NAME" localSheetId="0">Доходы!$H$3</definedName>
    <definedName name="FIO" localSheetId="0">Доходы!$D$24</definedName>
    <definedName name="FIO" localSheetId="1">Расходы!$D$21</definedName>
    <definedName name="FORM_CODE" localSheetId="0">Доходы!$H$5</definedName>
    <definedName name="LAST_CELL" localSheetId="0">Доходы!$F$73</definedName>
    <definedName name="LAST_CELL" localSheetId="2">Источники!$F$35</definedName>
    <definedName name="LAST_CELL" localSheetId="1">Расходы!$F$187</definedName>
    <definedName name="PARAMS" localSheetId="0">Доходы!$H$1</definedName>
    <definedName name="PERIOD" localSheetId="0">Доходы!$H$6</definedName>
    <definedName name="RANGE_NAMES" localSheetId="0">Доходы!$H$9</definedName>
    <definedName name="RBEGIN_1" localSheetId="0">Доходы!$A$19</definedName>
    <definedName name="RBEGIN_1" localSheetId="2">Источники!$A$12</definedName>
    <definedName name="RBEGIN_1" localSheetId="1">Расходы!$A$13</definedName>
    <definedName name="REG_DATE" localSheetId="0">Доходы!$H$4</definedName>
    <definedName name="REND_1" localSheetId="0">Доходы!$A$73</definedName>
    <definedName name="REND_1" localSheetId="2">Источники!$A$23</definedName>
    <definedName name="REND_1" localSheetId="1">Расходы!$A$188</definedName>
    <definedName name="S_520" localSheetId="2">Источники!$A$14</definedName>
    <definedName name="S_620" localSheetId="2">Источники!$A$16</definedName>
    <definedName name="S_700" localSheetId="2">Источники!$A$18</definedName>
    <definedName name="S_700A" localSheetId="2">Источники!$A$19</definedName>
    <definedName name="SIGN" localSheetId="0">Доходы!$A$23:$D$25</definedName>
    <definedName name="SIGN" localSheetId="2">Источники!$A$25:$D$26</definedName>
    <definedName name="SIGN" localSheetId="1">Расходы!$A$20:$D$22</definedName>
    <definedName name="SRC_CODE" localSheetId="0">Доходы!$H$8</definedName>
    <definedName name="SRC_KIND" localSheetId="0">Доходы!$H$7</definedName>
  </definedNames>
  <calcPr calcId="125725"/>
</workbook>
</file>

<file path=xl/calcChain.xml><?xml version="1.0" encoding="utf-8"?>
<calcChain xmlns="http://schemas.openxmlformats.org/spreadsheetml/2006/main">
  <c r="F186" i="2"/>
  <c r="F185"/>
  <c r="F184"/>
  <c r="F183"/>
  <c r="F182"/>
  <c r="F181"/>
  <c r="F180"/>
  <c r="F179"/>
  <c r="F178"/>
  <c r="F177"/>
  <c r="F176"/>
  <c r="F175"/>
  <c r="F174"/>
  <c r="F173"/>
  <c r="F172"/>
  <c r="F171"/>
  <c r="F170"/>
  <c r="F169"/>
  <c r="F168"/>
  <c r="F167"/>
  <c r="F166"/>
  <c r="F165"/>
  <c r="F164"/>
  <c r="F163"/>
  <c r="F162"/>
  <c r="F161"/>
  <c r="F160"/>
  <c r="F159"/>
  <c r="F158"/>
  <c r="F157"/>
  <c r="F156"/>
  <c r="F155"/>
  <c r="F154"/>
  <c r="F153"/>
  <c r="F152"/>
  <c r="F151"/>
  <c r="F150"/>
  <c r="F149"/>
  <c r="F148"/>
  <c r="F147"/>
  <c r="F146"/>
  <c r="F145"/>
  <c r="F144"/>
  <c r="F143"/>
  <c r="F142"/>
  <c r="F141"/>
  <c r="F140"/>
  <c r="F139"/>
  <c r="F138"/>
  <c r="F137"/>
  <c r="F136"/>
  <c r="F135"/>
  <c r="F134"/>
  <c r="F133"/>
  <c r="F132"/>
  <c r="F131"/>
  <c r="F130"/>
  <c r="F129"/>
  <c r="F128"/>
  <c r="F127"/>
  <c r="F126"/>
  <c r="F125"/>
  <c r="F124"/>
  <c r="F123"/>
  <c r="F122"/>
  <c r="F121"/>
  <c r="F120"/>
  <c r="F119"/>
  <c r="F118"/>
  <c r="F117"/>
  <c r="F116"/>
  <c r="F115"/>
  <c r="F114"/>
  <c r="F113"/>
  <c r="F112"/>
  <c r="F111"/>
  <c r="F110"/>
  <c r="F109"/>
  <c r="F108"/>
  <c r="F107"/>
  <c r="F106"/>
  <c r="F105"/>
  <c r="F104"/>
  <c r="F103"/>
  <c r="F102"/>
  <c r="F101"/>
  <c r="F100"/>
  <c r="F99"/>
  <c r="F98"/>
  <c r="F97"/>
  <c r="F96"/>
  <c r="F95"/>
  <c r="F94"/>
  <c r="F93"/>
  <c r="F92"/>
  <c r="F91"/>
  <c r="F90"/>
  <c r="F89"/>
  <c r="F88"/>
  <c r="F87"/>
  <c r="F86"/>
  <c r="F85"/>
  <c r="F84"/>
  <c r="F83"/>
  <c r="F82"/>
  <c r="F81"/>
  <c r="F80"/>
  <c r="F79"/>
  <c r="F78"/>
  <c r="F77"/>
  <c r="F76"/>
  <c r="F75"/>
  <c r="F74"/>
  <c r="F73"/>
  <c r="F72"/>
  <c r="F71"/>
  <c r="F70"/>
  <c r="F69"/>
  <c r="F68"/>
  <c r="F67"/>
  <c r="F66"/>
  <c r="F65"/>
  <c r="F64"/>
  <c r="F63"/>
  <c r="F62"/>
  <c r="F61"/>
  <c r="F60"/>
  <c r="F59"/>
  <c r="F58"/>
  <c r="F57"/>
  <c r="F56"/>
  <c r="F55"/>
  <c r="F54"/>
  <c r="F53"/>
  <c r="F52"/>
  <c r="F51"/>
  <c r="F50"/>
  <c r="F49"/>
  <c r="F48"/>
  <c r="F47"/>
  <c r="F46"/>
  <c r="F45"/>
  <c r="F44"/>
  <c r="F43"/>
  <c r="F42"/>
  <c r="F41"/>
  <c r="F40"/>
  <c r="F39"/>
  <c r="F38"/>
  <c r="F37"/>
  <c r="F36"/>
  <c r="F35"/>
  <c r="F34"/>
  <c r="F33"/>
  <c r="F32"/>
  <c r="F31"/>
  <c r="F30"/>
  <c r="F29"/>
  <c r="F28"/>
  <c r="F27"/>
  <c r="F26"/>
  <c r="F25"/>
  <c r="F24"/>
  <c r="F23"/>
  <c r="F22"/>
  <c r="F21"/>
  <c r="F20"/>
  <c r="F19"/>
  <c r="F18"/>
  <c r="F17"/>
  <c r="F16"/>
  <c r="F15"/>
  <c r="F13"/>
  <c r="F73" i="1"/>
  <c r="F72"/>
  <c r="F71"/>
  <c r="F70"/>
  <c r="F69"/>
  <c r="F68"/>
  <c r="F67"/>
  <c r="F66"/>
  <c r="F65"/>
  <c r="F64"/>
  <c r="F63"/>
  <c r="F62"/>
  <c r="F61"/>
  <c r="F60"/>
  <c r="F59"/>
  <c r="F58"/>
  <c r="F57"/>
  <c r="F56"/>
  <c r="F55"/>
  <c r="F54"/>
  <c r="F53"/>
  <c r="F52"/>
  <c r="F51"/>
  <c r="F50"/>
  <c r="F49"/>
  <c r="F48"/>
  <c r="F47"/>
  <c r="F46"/>
  <c r="F45"/>
  <c r="F44"/>
  <c r="F43"/>
  <c r="F42"/>
  <c r="F41"/>
  <c r="F40"/>
  <c r="F39"/>
  <c r="F38"/>
  <c r="F37"/>
  <c r="F36"/>
  <c r="F35"/>
  <c r="F34"/>
  <c r="F33"/>
  <c r="F32"/>
  <c r="F31"/>
  <c r="F30"/>
  <c r="F29"/>
  <c r="F28"/>
  <c r="F27"/>
  <c r="F26"/>
  <c r="F25"/>
  <c r="F24"/>
  <c r="F23"/>
  <c r="F22"/>
  <c r="F21"/>
  <c r="F19"/>
</calcChain>
</file>

<file path=xl/sharedStrings.xml><?xml version="1.0" encoding="utf-8"?>
<sst xmlns="http://schemas.openxmlformats.org/spreadsheetml/2006/main" count="881" uniqueCount="462">
  <si>
    <t/>
  </si>
  <si>
    <t>ОТЧЕТ ОБ ИСПОЛНЕНИИ БЮДЖЕТА</t>
  </si>
  <si>
    <t>КОДЫ</t>
  </si>
  <si>
    <t xml:space="preserve">  Форма по ОКУД</t>
  </si>
  <si>
    <t>0503117</t>
  </si>
  <si>
    <t xml:space="preserve">                   Дата</t>
  </si>
  <si>
    <t>на 01 июля 2024 г.</t>
  </si>
  <si>
    <t>01.07.2024</t>
  </si>
  <si>
    <t xml:space="preserve">             по ОКПО</t>
  </si>
  <si>
    <t>Наименование финансового органа</t>
  </si>
  <si>
    <t xml:space="preserve">    Глава по БК</t>
  </si>
  <si>
    <t>Наименование публично-правового образования</t>
  </si>
  <si>
    <t>по ОКТМО</t>
  </si>
  <si>
    <t>Периодичность: месячная</t>
  </si>
  <si>
    <t>383</t>
  </si>
  <si>
    <t>Администрация Елизаветинского сельского поселения</t>
  </si>
  <si>
    <t>Елизаветинское сельское поселение Азовского района</t>
  </si>
  <si>
    <t>Единица измерения: руб.</t>
  </si>
  <si>
    <t>04228774</t>
  </si>
  <si>
    <t>951</t>
  </si>
  <si>
    <t>60601410</t>
  </si>
  <si>
    <t xml:space="preserve">                                 1. Доходы бюджета</t>
  </si>
  <si>
    <t xml:space="preserve"> Наименование показателя</t>
  </si>
  <si>
    <t>Код строки</t>
  </si>
  <si>
    <t>Код дохода по бюджетной классификации</t>
  </si>
  <si>
    <t>Утвержденные бюджетные назначения</t>
  </si>
  <si>
    <t>Исполнено</t>
  </si>
  <si>
    <t>Неисполненные назначения</t>
  </si>
  <si>
    <t>4</t>
  </si>
  <si>
    <t>5</t>
  </si>
  <si>
    <t>6</t>
  </si>
  <si>
    <t>Доходы бюджета - всего</t>
  </si>
  <si>
    <t>010</t>
  </si>
  <si>
    <t>X</t>
  </si>
  <si>
    <t>в том числе:</t>
  </si>
  <si>
    <t>НАЛОГОВЫЕ И НЕНАЛОГОВЫЕ ДОХОДЫ</t>
  </si>
  <si>
    <t>000 10000000000000000</t>
  </si>
  <si>
    <t>НАЛОГИ НА ПРИБЫЛЬ, ДОХОДЫ</t>
  </si>
  <si>
    <t>182 10100000000000000</t>
  </si>
  <si>
    <t>Налог на доходы физических лиц</t>
  </si>
  <si>
    <t>182 10102000010000110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</si>
  <si>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а также доходов от долевого участия в организации, полученных физическим лицом - налоговым резидентом Российской Федерации в виде дивидендов</t>
  </si>
  <si>
    <t>182 10102010010000110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</si>
  <si>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а также доходов от долевого участия в организации, полученных физическим лицом - налоговым резидентом Российской Федерации в виде дивидендов (сумма платежа (перерасчеты, недоимка и задолженность по соответствующему платежу, в том числе по отмененному)</t>
  </si>
  <si>
    <t>182 10102010011000110</t>
  </si>
  <si>
    <t>-</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</si>
  <si>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а также доходов от долевого участия в организации, полученных физическим лицом - налоговым резидентом Российской Федерации в виде дивидендов (суммы денежных взысканий (штрафов) по соответствующему платежу согласно законодательству Российской Федерации)</t>
  </si>
  <si>
    <t>182 10102010013000110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</si>
  <si>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t>
  </si>
  <si>
    <t>182 10102020010000110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</si>
  <si>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 (сумма платежа (перерасчеты, недоимка и задолженность по соответствующему платежу, в том числе по отмененному)</t>
  </si>
  <si>
    <t>182 10102020011000110</t>
  </si>
  <si>
    <t>Налог на доходы физических лиц с доходов, полученных физическими лицами в соответствии со статьей 228 Налогового кодекса Российской Федерации (за исключением доходов от долевого участия в организации, полученных физическим лицом - налоговым резидентом Российской Федерации в виде дивидендов)</t>
  </si>
  <si>
    <t>182 10102030010000110</t>
  </si>
  <si>
    <t>Налог на доходы физических лиц с доходов, полученных физическими лицами в соответствии со статьей 228 Налогового кодекса Российской Федерации (за исключением доходов от долевого участия в организации, полученных физическим лицом - налоговым резидентом Российской Федерации в виде дивидендов) (сумма платежа (перерасчеты, недоимка и задолженность по соответствующему платежу, в том числе по отмененному)</t>
  </si>
  <si>
    <t>182 10102030011000110</t>
  </si>
  <si>
    <t>Налог на доходы физических лиц с доходов, полученных физическими лицами в соответствии со статьей 228 Налогового кодекса Российской Федерации (за исключением доходов от долевого участия в организации, полученных физическим лицом - налоговым резидентом Российской Федерации в виде дивидендов) (суммы денежных взысканий (штрафов) по соответствующему платежу согласно законодательству Российской Федерации)</t>
  </si>
  <si>
    <t>182 10102030013000110</t>
  </si>
  <si>
    <t>Налог на доходы физических лиц в части суммы налога, превышающей 650 000 рублей, относящейся к части налоговой базы, превышающей 5 000 000 рублей (за исключением налога на доходы физических лиц с сумм прибыли контролируемой иностранной компании, в том числе фиксированной прибыли контролируемой иностранной компании, а также налога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t>
  </si>
  <si>
    <t>182 10102080010000110</t>
  </si>
  <si>
    <t>Налог на доходы физических лиц в части суммы налога, превышающей 650 000 рублей, относящейся к части налоговой базы, превышающей 5 000 000 рублей (за исключением налога на доходы физических лиц с сумм прибыли контролируемой иностранной компании, в том числе фиксированной прибыли контролируемой иностранной компании, а также налога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 (сумма платежа (перерасчеты, недоимка и задолженность по соответствующему платежу, в том числе по отмененному)</t>
  </si>
  <si>
    <t>182 10102080011000110</t>
  </si>
  <si>
    <t>Налог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не превышающей 650 000 рублей)</t>
  </si>
  <si>
    <t>182 10102130010000110</t>
  </si>
  <si>
    <t>Налог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не превышающей 650 000 рублей) (сумма платежа (перерасчеты, недоимка и задолженность по соответствующему платежу, в том числе по отмененному)</t>
  </si>
  <si>
    <t>182 10102130011000110</t>
  </si>
  <si>
    <t>НАЛОГИ НА ИМУЩЕСТВО</t>
  </si>
  <si>
    <t>182 10600000000000000</t>
  </si>
  <si>
    <t>Налог на имущество физических лиц</t>
  </si>
  <si>
    <t>182 10601000000000110</t>
  </si>
  <si>
    <t>Налог на имущество физических лиц, взимаемый по ставкам, применяемым к объектам налогообложения, расположенным в границах сельских поселений</t>
  </si>
  <si>
    <t>182 10601030100000110</t>
  </si>
  <si>
    <t>Налог на имущество физических лиц, взимаемый по ставкам, применяемым к объектам налогообложения, расположенным в границах сельских поселений (сумма платежа (перерасчеты, недоимка и задолженность по соответствующему платежу, в том числе по отмененному)</t>
  </si>
  <si>
    <t>182 10601030101000110</t>
  </si>
  <si>
    <t>Земельный налог</t>
  </si>
  <si>
    <t>182 10606000000000110</t>
  </si>
  <si>
    <t>Земельный налог с организаций</t>
  </si>
  <si>
    <t>182 10606030000000110</t>
  </si>
  <si>
    <t>Земельный налог с организаций, обладающих земельным участком, расположенным в границах сельских поселений</t>
  </si>
  <si>
    <t>182 10606033100000110</t>
  </si>
  <si>
    <t>Земельный налог с физических лиц</t>
  </si>
  <si>
    <t>182 10606040000000110</t>
  </si>
  <si>
    <t>Земельный налог с физических лиц, обладающих земельным участком, расположенным в границах сельских поселений</t>
  </si>
  <si>
    <t>182 10606043100000110</t>
  </si>
  <si>
    <t>ГОСУДАРСТВЕННАЯ ПОШЛИНА</t>
  </si>
  <si>
    <t>951 10800000000000000</t>
  </si>
  <si>
    <t>Государственная пошлина за совершение нотариальных действий (за исключением действий, совершаемых консульскими учреждениями Российской Федерации)</t>
  </si>
  <si>
    <t>951 10804000010000110</t>
  </si>
  <si>
    <t>Государственная пошлина за совершение нотариальных действий должностными лицами органов местного самоуправления, уполномоченными в соответствии с законодательными актами Российской Федерации на совершение нотариальных действий</t>
  </si>
  <si>
    <t>951 10804020010000110</t>
  </si>
  <si>
    <t>951 10804020011000110</t>
  </si>
  <si>
    <t>ДОХОДЫ ОТ ИСПОЛЬЗОВАНИЯ ИМУЩЕСТВА, НАХОДЯЩЕГОСЯ В ГОСУДАРСТВЕННОЙ И МУНИЦИПАЛЬНОЙ СОБСТВЕННОСТИ</t>
  </si>
  <si>
    <t>951 11100000000000000</t>
  </si>
  <si>
    <t>Доходы, получаемые в виде арендной либо иной платы за передачу в возмездное пользование государственного и муниципального имущества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</si>
  <si>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951 11105000000000120</t>
  </si>
  <si>
    <t>Доходы от сдачи в аренду имущества, находящегося в оперативном управлении органов государственной власти, органов местного самоуправления, органов управления государственными внебюджетными фондами и созданных ими учреждений (за исключением имущества бюджетных и автономных учреждений)</t>
  </si>
  <si>
    <t>951 11105030000000120</t>
  </si>
  <si>
    <t>Доходы от сдачи в аренду имущества, находящегося в оперативном управлении органов управления сельских поселений и созданных ими учреждений (за исключением имущества муниципальных бюджетных и автономных учреждений)</t>
  </si>
  <si>
    <t>951 11105035100000120</t>
  </si>
  <si>
    <t>ШТРАФЫ, САНКЦИИ, ВОЗМЕЩЕНИЕ УЩЕРБА</t>
  </si>
  <si>
    <t>000 11600000000000000</t>
  </si>
  <si>
    <t>Административные штрафы, установленные законами субъектов Российской Федерации об административных правонарушениях</t>
  </si>
  <si>
    <t>000 11602000020000140</t>
  </si>
  <si>
    <t>Административные штрафы, установленные законами субъектов Российской Федерации об административных правонарушениях, за нарушение муниципальных правовых актов</t>
  </si>
  <si>
    <t>000 11602020020000140</t>
  </si>
  <si>
    <t>802 11602020020000140</t>
  </si>
  <si>
    <t>857 11602020020000140</t>
  </si>
  <si>
    <t>БЕЗВОЗМЕЗДНЫЕ ПОСТУПЛЕНИЯ</t>
  </si>
  <si>
    <t>951 20000000000000000</t>
  </si>
  <si>
    <t>БЕЗВОЗМЕЗДНЫЕ ПОСТУПЛЕНИЯ ОТ ДРУГИХ БЮДЖЕТОВ БЮДЖЕТНОЙ СИСТЕМЫ РОССИЙСКОЙ ФЕДЕРАЦИИ</t>
  </si>
  <si>
    <t>951 20200000000000000</t>
  </si>
  <si>
    <t>Дотации бюджетам бюджетной системы Российской Федерации</t>
  </si>
  <si>
    <t>951 20210000000000150</t>
  </si>
  <si>
    <t>Дотации на выравнивание бюджетной обеспеченности</t>
  </si>
  <si>
    <t>951 20215001000000150</t>
  </si>
  <si>
    <t>Дотации бюджетам сельских поселений на выравнивание бюджетной обеспеченности из бюджета субъекта Российской Федерации</t>
  </si>
  <si>
    <t>951 20215001100000150</t>
  </si>
  <si>
    <t>Дотации бюджетам на поддержку мер по обеспечению сбалансированности бюджетов</t>
  </si>
  <si>
    <t>951 20215002000000150</t>
  </si>
  <si>
    <t>Дотации бюджетам сельских поселений на поддержку мер по обеспечению сбалансированности бюджетов</t>
  </si>
  <si>
    <t>951 20215002100000150</t>
  </si>
  <si>
    <t>Субвенции бюджетам бюджетной системы Российской Федерации</t>
  </si>
  <si>
    <t>951 20230000000000150</t>
  </si>
  <si>
    <t>Субвенции местным бюджетам на выполнение передаваемых полномочий субъектов Российской Федерации</t>
  </si>
  <si>
    <t>951 20230024000000150</t>
  </si>
  <si>
    <t>Субвенции бюджетам сельских поселений на выполнение передаваемых полномочий субъектов Российской Федерации</t>
  </si>
  <si>
    <t>951 20230024100000150</t>
  </si>
  <si>
    <t>Субвенции бюджетам на осуществление первичного воинского учета органами местного самоуправления поселений, муниципальных и городских округов</t>
  </si>
  <si>
    <t>951 20235118000000150</t>
  </si>
  <si>
    <t>Субвенции бюджетам сельских поселений на осуществление первичного воинского учета органами местного самоуправления поселений, муниципальных и городских округов</t>
  </si>
  <si>
    <t>951 20235118100000150</t>
  </si>
  <si>
    <t>ДОХОДЫ БЮДЖЕТОВ БЮДЖЕТНОЙ СИСТЕМЫ РОССИЙСКОЙ ФЕДЕРАЦИИ ОТ ВОЗВРАТА ОСТАТКОВ СУБСИДИЙ, СУБВЕНЦИЙ И ИНЫХ МЕЖБЮДЖЕТНЫХ ТРАНСФЕРТОВ, ИМЕЮЩИХ ЦЕЛЕВОЕ НАЗНАЧЕНИЕ, ПРОШЛЫХ ЛЕТ</t>
  </si>
  <si>
    <t>951 21800000000000000</t>
  </si>
  <si>
    <t>Доходы бюджетов бюджетной системы Российской Федерации от возврата бюджетами бюджетной системы Российской Федерации остатков субсидий, субвенций и иных межбюджетных трансфертов, имеющих целевое назначение, прошлых лет, а также от возврата организациями остатков субсидий прошлых лет</t>
  </si>
  <si>
    <t>951 21800000000000150</t>
  </si>
  <si>
    <t>Доходы бюджетов сельских поселений от возврата бюджетами бюджетной системы Российской Федерации остатков субсидий, субвенций и иных межбюджетных трансфертов, имеющих целевое назначение, прошлых лет, а также от возврата организациями остатков субсидий прошлых лет</t>
  </si>
  <si>
    <t>951 21800000100000150</t>
  </si>
  <si>
    <t>Доходы бюджетов сельских поселений от возврата остатков субсидий, субвенций и иных межбюджетных трансфертов, имеющих целевое назначение, прошлых лет из бюджетов муниципальных районов</t>
  </si>
  <si>
    <t>951 21860010100000150</t>
  </si>
  <si>
    <t xml:space="preserve">                          2. Расходы бюджета</t>
  </si>
  <si>
    <t>Форма 0503117  с.2</t>
  </si>
  <si>
    <t>Код расхода по бюджетной классификации</t>
  </si>
  <si>
    <t>Расходы бюджета - всего</t>
  </si>
  <si>
    <t>200</t>
  </si>
  <si>
    <t>x</t>
  </si>
  <si>
    <t xml:space="preserve">951 0000 0000000000 000 </t>
  </si>
  <si>
    <t>ОБЩЕГОСУДАРСТВЕННЫЕ ВОПРОСЫ</t>
  </si>
  <si>
    <t xml:space="preserve">951 0100 0000000000 000 </t>
  </si>
  <si>
    <t>Функционирование Правительства Российской Федерации, высших исполнительных органов государственной власти субъектов Российской Федерации, местных администраций</t>
  </si>
  <si>
    <t xml:space="preserve">951 0104 0000000000 000 </t>
  </si>
  <si>
    <t>МП Управление муниципальными финансами и создание условий для эффективного управления муниципальными финансами"</t>
  </si>
  <si>
    <t xml:space="preserve">951 0104 1300000000 000 </t>
  </si>
  <si>
    <t>Подпрограмма "Нормативно -методическое обеспечение и организация бюджетного процесса"</t>
  </si>
  <si>
    <t xml:space="preserve">951 0104 1310000000 000 </t>
  </si>
  <si>
    <t>расходы на выплату по оплате труда работников муниципальных органов</t>
  </si>
  <si>
    <t xml:space="preserve">951 0104 1310000110 000 </t>
  </si>
  <si>
    <t>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</si>
  <si>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 xml:space="preserve">951 0104 1310000110 100 </t>
  </si>
  <si>
    <t>Расходы на выплаты персоналу государственных (муниципальных) органов</t>
  </si>
  <si>
    <t xml:space="preserve">951 0104 1310000110 120 </t>
  </si>
  <si>
    <t>Фонд оплаты труда государственных (муниципальных) органов</t>
  </si>
  <si>
    <t xml:space="preserve">951 0104 1310000110 121 </t>
  </si>
  <si>
    <t>Иные выплаты персоналу государственных (муниципальных) органов, за исключением фонда оплаты труда</t>
  </si>
  <si>
    <t xml:space="preserve">951 0104 1310000110 122 </t>
  </si>
  <si>
    <t>Взносы по обязательному социальному страхованию на выплаты денежного содержания и иные выплаты работникам государственных (муниципальных) органов</t>
  </si>
  <si>
    <t xml:space="preserve">951 0104 1310000110 129 </t>
  </si>
  <si>
    <t>расходы на обеспечение функций муниципальных органов</t>
  </si>
  <si>
    <t xml:space="preserve">951 0104 1310000190 000 </t>
  </si>
  <si>
    <t>Закупка товаров, работ и услуг для обеспечения государственных (муниципальных) нужд</t>
  </si>
  <si>
    <t xml:space="preserve">951 0104 1310000190 200 </t>
  </si>
  <si>
    <t>Иные закупки товаров, работ и услуг для обеспечения государственных (муниципальных) нужд</t>
  </si>
  <si>
    <t xml:space="preserve">951 0104 1310000190 240 </t>
  </si>
  <si>
    <t>Прочая закупка товаров, работ и услуг для обеспечения государственных (муниципальных) нужд</t>
  </si>
  <si>
    <t xml:space="preserve">951 0104 1310000190 244 </t>
  </si>
  <si>
    <t>закупка энергетических рсурсов</t>
  </si>
  <si>
    <t xml:space="preserve">951 0104 1310000190 247 </t>
  </si>
  <si>
    <t>Иные бюджетные ассигнования</t>
  </si>
  <si>
    <t xml:space="preserve">951 0104 1310000190 800 </t>
  </si>
  <si>
    <t>Уплата налогов, сборов и иных платежей</t>
  </si>
  <si>
    <t xml:space="preserve">951 0104 1310000190 850 </t>
  </si>
  <si>
    <t>Уплата прочих налогов, сборов</t>
  </si>
  <si>
    <t xml:space="preserve">951 0104 1310000190 852 </t>
  </si>
  <si>
    <t>Мероприятия по диспансеризации аппарата управления в рамках подпрограммы "Нормативно-методическое обеспечение и организация бюджетного процесса" муниципальной программы Елизаветинского сельского поселения "Управление муниципальными финансами и создание условий для эффективного управления муниципальными финансами"</t>
  </si>
  <si>
    <t xml:space="preserve">951 0104 1310000210 000 </t>
  </si>
  <si>
    <t xml:space="preserve">951 0104 1310000210 200 </t>
  </si>
  <si>
    <t xml:space="preserve">951 0104 1310000210 240 </t>
  </si>
  <si>
    <t xml:space="preserve">951 0104 1310000210 244 </t>
  </si>
  <si>
    <t>Непрограммные расходы муниципальных органов</t>
  </si>
  <si>
    <t xml:space="preserve">951 0104 9900000000 000 </t>
  </si>
  <si>
    <t>Непрограммные расходы</t>
  </si>
  <si>
    <t xml:space="preserve">951 0104 9990000000 000 </t>
  </si>
  <si>
    <t>субвенция на осуществление полномочий по определению перечня должностных лий, уполномоченных составлять протоколы об административных правонарушениях, предусмотренных статьями 2.2, 2.4, 2.7, 2.9, 3.2, 4.1, 4.4, 5.1, 5.2, 6.2, 6.3, 6.4, 7.1, 7.2, 7.3(в части нарушения установленных нормативными правовыми актами органов местного самоуправления правил организации пассажирских перевозок автомобильным транспортом), 8.1-8.3,частью 2 статьи 9.1,статьей 9.3 "Областного закона от 25 октября 2002 года № 273-ЗС "Об административных правонарушениях "По данному направлению расходов отражаются расходы областного бюджета на предоставление субвенций местным бюджетам на осуществление полномочий по определению перечня должностных лиц, уполномоченных составлять протоколы об административных правонарушениях, предусмотренных статьями 2.2,2.4,2.7,2.9,3.2,4.1,4.4,5.1,5.2,6.2,6.3,6.4,7.1,7.2,7.3 (в части нарушения установленных нормативными правовыми актами органов местного самоуправления правил организации п</t>
  </si>
  <si>
    <t xml:space="preserve">951 0104 9990072390 000 </t>
  </si>
  <si>
    <t xml:space="preserve">951 0104 9990072390 200 </t>
  </si>
  <si>
    <t xml:space="preserve">951 0104 9990072390 240 </t>
  </si>
  <si>
    <t xml:space="preserve">951 0104 9990072390 244 </t>
  </si>
  <si>
    <t>межбюджетные трансферты по передаче полномочий внутреннего финансового контроля на территории сельского поселения</t>
  </si>
  <si>
    <t xml:space="preserve">951 0104 9990085010 000 </t>
  </si>
  <si>
    <t>Межбюджетные трансферты</t>
  </si>
  <si>
    <t xml:space="preserve">951 0104 9990085010 500 </t>
  </si>
  <si>
    <t>Иные межбюджетные трансферты</t>
  </si>
  <si>
    <t xml:space="preserve">951 0104 9990085010 540 </t>
  </si>
  <si>
    <t>Обеспечение деятельности финансовых, налоговых и таможенных органов и органов финансового (финансово-бюджетного) надзора</t>
  </si>
  <si>
    <t xml:space="preserve">951 0106 0000000000 000 </t>
  </si>
  <si>
    <t xml:space="preserve">951 0106 9900000000 000 </t>
  </si>
  <si>
    <t xml:space="preserve">951 0106 9990000000 000 </t>
  </si>
  <si>
    <t>межбюджетные трансферты по передаче полномочий контрольно-счетной инспекции</t>
  </si>
  <si>
    <t xml:space="preserve">951 0106 9990085040 000 </t>
  </si>
  <si>
    <t xml:space="preserve">951 0106 9990085040 500 </t>
  </si>
  <si>
    <t xml:space="preserve">951 0106 9990085040 540 </t>
  </si>
  <si>
    <t>Резервные фонды</t>
  </si>
  <si>
    <t xml:space="preserve">951 0111 0000000000 000 </t>
  </si>
  <si>
    <t xml:space="preserve">951 0111 9900000000 000 </t>
  </si>
  <si>
    <t>Финансовое обеспечение непредвиденных расходов</t>
  </si>
  <si>
    <t xml:space="preserve">951 0111 9910000000 000 </t>
  </si>
  <si>
    <t>Резервный фонд главы сельского поселения</t>
  </si>
  <si>
    <t xml:space="preserve">951 0111 9910090120 000 </t>
  </si>
  <si>
    <t xml:space="preserve">951 0111 9910090120 800 </t>
  </si>
  <si>
    <t>Резервные средства</t>
  </si>
  <si>
    <t xml:space="preserve">951 0111 9910090120 870 </t>
  </si>
  <si>
    <t>Другие общегосударственные вопросы</t>
  </si>
  <si>
    <t xml:space="preserve">951 0113 0000000000 000 </t>
  </si>
  <si>
    <t xml:space="preserve">951 0113 9900000000 000 </t>
  </si>
  <si>
    <t xml:space="preserve">951 0113 9990000000 000 </t>
  </si>
  <si>
    <t>оценка гос.имущества признание прав и регулирование отношений недвижимости государственной собственности</t>
  </si>
  <si>
    <t xml:space="preserve">951 0113 9990028580 000 </t>
  </si>
  <si>
    <t xml:space="preserve">951 0113 9990028580 200 </t>
  </si>
  <si>
    <t xml:space="preserve">951 0113 9990028580 240 </t>
  </si>
  <si>
    <t xml:space="preserve">951 0113 9990028580 244 </t>
  </si>
  <si>
    <t>расходы на уплату налога на имущество организаций, земельного налога, а также уплата прочих налогов и сборов и иных платежей</t>
  </si>
  <si>
    <t xml:space="preserve">951 0113 9990028600 000 </t>
  </si>
  <si>
    <t xml:space="preserve">951 0113 9990028600 800 </t>
  </si>
  <si>
    <t xml:space="preserve">951 0113 9990028600 850 </t>
  </si>
  <si>
    <t>Уплата налога на имущество организаций и земельного налога</t>
  </si>
  <si>
    <t xml:space="preserve">951 0113 9990028600 851 </t>
  </si>
  <si>
    <t>выполнение других обязательств государства</t>
  </si>
  <si>
    <t xml:space="preserve">951 0113 9990028990 000 </t>
  </si>
  <si>
    <t xml:space="preserve">951 0113 9990028990 200 </t>
  </si>
  <si>
    <t xml:space="preserve">951 0113 9990028990 240 </t>
  </si>
  <si>
    <t xml:space="preserve">951 0113 9990028990 244 </t>
  </si>
  <si>
    <t xml:space="preserve">951 0113 9990028990 800 </t>
  </si>
  <si>
    <t xml:space="preserve">951 0113 9990028990 850 </t>
  </si>
  <si>
    <t>Уплата иных платежей</t>
  </si>
  <si>
    <t xml:space="preserve">951 0113 9990028990 853 </t>
  </si>
  <si>
    <t>межбюджетные трансферты по передаче полномочий по организации ритуальных услуг</t>
  </si>
  <si>
    <t xml:space="preserve">951 0113 9990085050 000 </t>
  </si>
  <si>
    <t xml:space="preserve">951 0113 9990085050 500 </t>
  </si>
  <si>
    <t xml:space="preserve">951 0113 9990085050 540 </t>
  </si>
  <si>
    <t>НАЦИОНАЛЬНАЯ ОБОРОНА</t>
  </si>
  <si>
    <t xml:space="preserve">951 0200 0000000000 000 </t>
  </si>
  <si>
    <t>Мобилизационная и вневойсковая подготовка</t>
  </si>
  <si>
    <t xml:space="preserve">951 0203 0000000000 000 </t>
  </si>
  <si>
    <t xml:space="preserve">951 0203 9900000000 000 </t>
  </si>
  <si>
    <t xml:space="preserve">951 0203 9990000000 000 </t>
  </si>
  <si>
    <t>Субвенции на осуществление первичного воинского учета на тнрриториях где отсутствуют военные комиссариаты</t>
  </si>
  <si>
    <t xml:space="preserve">951 0203 9990051180 000 </t>
  </si>
  <si>
    <t xml:space="preserve">951 0203 9990051180 100 </t>
  </si>
  <si>
    <t xml:space="preserve">951 0203 9990051180 120 </t>
  </si>
  <si>
    <t xml:space="preserve">951 0203 9990051180 121 </t>
  </si>
  <si>
    <t xml:space="preserve">951 0203 9990051180 129 </t>
  </si>
  <si>
    <t>НАЦИОНАЛЬНАЯ БЕЗОПАСНОСТЬ И ПРАВООХРАНИТЕЛЬНАЯ ДЕЯТЕЛЬНОСТЬ</t>
  </si>
  <si>
    <t xml:space="preserve">951 0300 0000000000 000 </t>
  </si>
  <si>
    <t>Обеспечение пожарной безопасности</t>
  </si>
  <si>
    <t xml:space="preserve">951 0310 0000000000 000 </t>
  </si>
  <si>
    <t>МП"Защита населения и территории поселения от чрезвычайных ситуаций, обеспечение пожарной безопасности"</t>
  </si>
  <si>
    <t xml:space="preserve">951 0310 0200000000 000 </t>
  </si>
  <si>
    <t>Подпрограмма "Пожарная безопасность"</t>
  </si>
  <si>
    <t xml:space="preserve">951 0310 0210000000 000 </t>
  </si>
  <si>
    <t>мероприятия по обеспечению пожарной безопасности.</t>
  </si>
  <si>
    <t xml:space="preserve">951 0310 0210028310 000 </t>
  </si>
  <si>
    <t xml:space="preserve">951 0310 0210028310 200 </t>
  </si>
  <si>
    <t xml:space="preserve">951 0310 0210028310 240 </t>
  </si>
  <si>
    <t xml:space="preserve">951 0310 0210028310 244 </t>
  </si>
  <si>
    <t>Другие вопросы в области национальной безопасности и правоохранительной деятельности</t>
  </si>
  <si>
    <t xml:space="preserve">951 0314 0000000000 000 </t>
  </si>
  <si>
    <t>МП " Обеспечение общественного порядка противодействия преступности"</t>
  </si>
  <si>
    <t xml:space="preserve">951 0314 0300000000 000 </t>
  </si>
  <si>
    <t>Подпрограмма " Профилактика экстремизма и терроризма в сельском поселении"</t>
  </si>
  <si>
    <t xml:space="preserve">951 0314 0310000000 000 </t>
  </si>
  <si>
    <t>мероприятия по антитеррористической защищенности объектов социальной сферы</t>
  </si>
  <si>
    <t xml:space="preserve">951 0314 0310028290 000 </t>
  </si>
  <si>
    <t xml:space="preserve">951 0314 0310028290 200 </t>
  </si>
  <si>
    <t xml:space="preserve">951 0314 0310028290 240 </t>
  </si>
  <si>
    <t xml:space="preserve">951 0314 0310028290 244 </t>
  </si>
  <si>
    <t>мероприятия в рамках муниципальной программы"Добровольная народная дружина"</t>
  </si>
  <si>
    <t xml:space="preserve">951 0314 0310028830 000 </t>
  </si>
  <si>
    <t xml:space="preserve">951 0314 0310028830 200 </t>
  </si>
  <si>
    <t xml:space="preserve">951 0314 0310028830 240 </t>
  </si>
  <si>
    <t xml:space="preserve">951 0314 0310028830 244 </t>
  </si>
  <si>
    <t>ЖИЛИЩНО-КОММУНАЛЬНОЕ ХОЗЯЙСТВО</t>
  </si>
  <si>
    <t xml:space="preserve">951 0500 0000000000 000 </t>
  </si>
  <si>
    <t>Коммунальное хозяйство</t>
  </si>
  <si>
    <t xml:space="preserve">951 0502 0000000000 000 </t>
  </si>
  <si>
    <t>МП " Обеспечение качественными жилищно-коммунальными услугами населения"</t>
  </si>
  <si>
    <t xml:space="preserve">951 0502 0500000000 000 </t>
  </si>
  <si>
    <t>Подпрограмма "Создание условий для обеспечения качественными коммунальными услугами населения сельских поселений</t>
  </si>
  <si>
    <t xml:space="preserve">951 0502 0520000000 000 </t>
  </si>
  <si>
    <t>расходы на ремонт и обслуживание объектов водоснабжения, развитие коммунальной инфраструктуры повышение качества водоснабжения</t>
  </si>
  <si>
    <t xml:space="preserve">951 0502 0520028630 000 </t>
  </si>
  <si>
    <t xml:space="preserve">951 0502 0520028630 200 </t>
  </si>
  <si>
    <t xml:space="preserve">951 0502 0520028630 240 </t>
  </si>
  <si>
    <t xml:space="preserve">951 0502 0520028630 244 </t>
  </si>
  <si>
    <t>Благоустройство</t>
  </si>
  <si>
    <t xml:space="preserve">951 0503 0000000000 000 </t>
  </si>
  <si>
    <t>МП "Развитие сетей наружного освещения"</t>
  </si>
  <si>
    <t xml:space="preserve">951 0503 0700000000 000 </t>
  </si>
  <si>
    <t>Подпрограмма "Развитие сетей наружного освещения"</t>
  </si>
  <si>
    <t xml:space="preserve">951 0503 0710000000 000 </t>
  </si>
  <si>
    <t>мероприятия по энергосбережению уличного освещения</t>
  </si>
  <si>
    <t xml:space="preserve">951 0503 0710028450 000 </t>
  </si>
  <si>
    <t xml:space="preserve">951 0503 0710028450 200 </t>
  </si>
  <si>
    <t xml:space="preserve">951 0503 0710028450 240 </t>
  </si>
  <si>
    <t xml:space="preserve">951 0503 0710028450 244 </t>
  </si>
  <si>
    <t>мероприятия по оплате и обслуживанию уличного освещения</t>
  </si>
  <si>
    <t xml:space="preserve">951 0503 0710028610 000 </t>
  </si>
  <si>
    <t xml:space="preserve">951 0503 0710028610 200 </t>
  </si>
  <si>
    <t xml:space="preserve">951 0503 0710028610 240 </t>
  </si>
  <si>
    <t xml:space="preserve">951 0503 0710028610 247 </t>
  </si>
  <si>
    <t>МП " Озеленение территории"</t>
  </si>
  <si>
    <t xml:space="preserve">951 0503 0800000000 000 </t>
  </si>
  <si>
    <t>Подпрограмма " Озеленение территории"</t>
  </si>
  <si>
    <t xml:space="preserve">951 0503 0810000000 000 </t>
  </si>
  <si>
    <t>расходы на посадку зеленых насаждений</t>
  </si>
  <si>
    <t xml:space="preserve">951 0503 0810028490 000 </t>
  </si>
  <si>
    <t xml:space="preserve">951 0503 0810028490 200 </t>
  </si>
  <si>
    <t xml:space="preserve">951 0503 0810028490 240 </t>
  </si>
  <si>
    <t xml:space="preserve">951 0503 0810028490 244 </t>
  </si>
  <si>
    <t>Мероприятия по инвентаризации зеленных насаждений</t>
  </si>
  <si>
    <t xml:space="preserve">951 0503 0810028820 000 </t>
  </si>
  <si>
    <t xml:space="preserve">951 0503 0810028820 200 </t>
  </si>
  <si>
    <t xml:space="preserve">951 0503 0810028820 240 </t>
  </si>
  <si>
    <t xml:space="preserve">951 0503 0810028820 244 </t>
  </si>
  <si>
    <t>Мп " Благоустройство территории"</t>
  </si>
  <si>
    <t xml:space="preserve">951 0503 0900000000 000 </t>
  </si>
  <si>
    <t>Подпрограмма " Прочие благоустройство"</t>
  </si>
  <si>
    <t xml:space="preserve">951 0503 0910000000 000 </t>
  </si>
  <si>
    <t>расходы на дезинфекцию и дератизацию от насекомых</t>
  </si>
  <si>
    <t xml:space="preserve">951 0503 0910028210 000 </t>
  </si>
  <si>
    <t xml:space="preserve">951 0503 0910028210 200 </t>
  </si>
  <si>
    <t xml:space="preserve">951 0503 0910028210 240 </t>
  </si>
  <si>
    <t xml:space="preserve">951 0503 0910028210 244 </t>
  </si>
  <si>
    <t>расходы по содержанию и ремонту площадок мусорных контейнеров и площадок к ним, а так же содержание территории сельского поселения</t>
  </si>
  <si>
    <t xml:space="preserve">951 0503 0910028520 000 </t>
  </si>
  <si>
    <t xml:space="preserve">951 0503 0910028520 200 </t>
  </si>
  <si>
    <t xml:space="preserve">951 0503 0910028520 240 </t>
  </si>
  <si>
    <t xml:space="preserve">951 0503 0910028520 244 </t>
  </si>
  <si>
    <t>Отлов бродячих животных, дезинсекция и дератизация от насекомых</t>
  </si>
  <si>
    <t xml:space="preserve">951 0503 0910028530 000 </t>
  </si>
  <si>
    <t xml:space="preserve">951 0503 0910028530 200 </t>
  </si>
  <si>
    <t xml:space="preserve">951 0503 0910028530 240 </t>
  </si>
  <si>
    <t xml:space="preserve">951 0503 0910028530 244 </t>
  </si>
  <si>
    <t>расходы по трудоустройству несовершеннолетних граждан</t>
  </si>
  <si>
    <t xml:space="preserve">951 0503 0910028800 000 </t>
  </si>
  <si>
    <t xml:space="preserve">951 0503 0910028800 200 </t>
  </si>
  <si>
    <t xml:space="preserve">951 0503 0910028800 240 </t>
  </si>
  <si>
    <t xml:space="preserve">951 0503 0910028800 244 </t>
  </si>
  <si>
    <t>ОБРАЗОВАНИЕ</t>
  </si>
  <si>
    <t xml:space="preserve">951 0700 0000000000 000 </t>
  </si>
  <si>
    <t>Профессиональная подготовка, переподготовка и повышение квалификации</t>
  </si>
  <si>
    <t xml:space="preserve">951 0705 0000000000 000 </t>
  </si>
  <si>
    <t>МП"Развитие муниципальной службы в сельском поселении"</t>
  </si>
  <si>
    <t xml:space="preserve">951 0705 0100000000 000 </t>
  </si>
  <si>
    <t>Подпрограмма " Развитие муниципальной службы в сельском поселении"</t>
  </si>
  <si>
    <t xml:space="preserve">951 0705 0110000000 000 </t>
  </si>
  <si>
    <t>мероприятия по совершенствованию организации муниципальной службы, внедрение эффективных технологий и современных методов кадровой работы, развитию системы подготовки кадров для муниципальной службы</t>
  </si>
  <si>
    <t xml:space="preserve">951 0705 0110028540 000 </t>
  </si>
  <si>
    <t xml:space="preserve">951 0705 0110028540 200 </t>
  </si>
  <si>
    <t xml:space="preserve">951 0705 0110028540 240 </t>
  </si>
  <si>
    <t xml:space="preserve">951 0705 0110028540 244 </t>
  </si>
  <si>
    <t>КУЛЬТУРА, КИНЕМАТОГРАФИЯ</t>
  </si>
  <si>
    <t xml:space="preserve">951 0800 0000000000 000 </t>
  </si>
  <si>
    <t>Культура</t>
  </si>
  <si>
    <t xml:space="preserve">951 0801 0000000000 000 </t>
  </si>
  <si>
    <t>МП "Развитие культуры"</t>
  </si>
  <si>
    <t xml:space="preserve">951 0801 1000000000 000 </t>
  </si>
  <si>
    <t>Подпрограмма " Развитие культуры"</t>
  </si>
  <si>
    <t xml:space="preserve">951 0801 1010000000 000 </t>
  </si>
  <si>
    <t>расходы на обеспечение деятельности муниципальных учреждений культуры</t>
  </si>
  <si>
    <t xml:space="preserve">951 0801 1010028590 000 </t>
  </si>
  <si>
    <t>Предоставление субсидий бюджетным, автономным учреждениям и иным некоммерческим организациям</t>
  </si>
  <si>
    <t xml:space="preserve">951 0801 1010028590 600 </t>
  </si>
  <si>
    <t>Субсидии бюджетным учреждениям</t>
  </si>
  <si>
    <t xml:space="preserve">951 0801 1010028590 610 </t>
  </si>
  <si>
    <t>Субсидии бюджетным учреждениям на финансовое обеспечение государственного (муниципального) задания на оказание государственных (муниципальных) услуг (выполнение работ)</t>
  </si>
  <si>
    <t xml:space="preserve">951 0801 1010028590 611 </t>
  </si>
  <si>
    <t>СОЦИАЛЬНАЯ ПОЛИТИКА</t>
  </si>
  <si>
    <t xml:space="preserve">951 1000 0000000000 000 </t>
  </si>
  <si>
    <t>Пенсионное обеспечение</t>
  </si>
  <si>
    <t xml:space="preserve">951 1001 0000000000 000 </t>
  </si>
  <si>
    <t>муниц программа</t>
  </si>
  <si>
    <t xml:space="preserve">951 1001 1500000000 000 </t>
  </si>
  <si>
    <t>МП " Социальная поддержка граждан Елизаветинского сельского поселения"</t>
  </si>
  <si>
    <t xml:space="preserve">951 1001 1510000000 000 </t>
  </si>
  <si>
    <t>расходы на выплату пенсии лицам, замещавшим муниципальные должности и должности муниципальной службы</t>
  </si>
  <si>
    <t xml:space="preserve">951 1001 1510028250 000 </t>
  </si>
  <si>
    <t>Социальное обеспечение и иные выплаты населению</t>
  </si>
  <si>
    <t xml:space="preserve">951 1001 1510028250 300 </t>
  </si>
  <si>
    <t>Публичные нормативные социальные выплаты гражданам</t>
  </si>
  <si>
    <t xml:space="preserve">951 1001 1510028250 310 </t>
  </si>
  <si>
    <t>Иные пенсии, социальные доплаты к пенсиям</t>
  </si>
  <si>
    <t xml:space="preserve">951 1001 1510028250 312 </t>
  </si>
  <si>
    <t>ФИЗИЧЕСКАЯ КУЛЬТУРА И СПОРТ</t>
  </si>
  <si>
    <t xml:space="preserve">951 1100 0000000000 000 </t>
  </si>
  <si>
    <t>Физическая культура</t>
  </si>
  <si>
    <t xml:space="preserve">951 1101 0000000000 000 </t>
  </si>
  <si>
    <t>МП " Развитие физической культуры и спорта"</t>
  </si>
  <si>
    <t xml:space="preserve">951 1101 1100000000 000 </t>
  </si>
  <si>
    <t>Подпрограмма " Развитие физической культуры и спорта"</t>
  </si>
  <si>
    <t xml:space="preserve">951 1101 1110000000 000 </t>
  </si>
  <si>
    <t>расходы на физкультурные и массово- спортивные мероприяти</t>
  </si>
  <si>
    <t xml:space="preserve">951 1101 1110028360 000 </t>
  </si>
  <si>
    <t xml:space="preserve">951 1101 1110028360 200 </t>
  </si>
  <si>
    <t xml:space="preserve">951 1101 1110028360 240 </t>
  </si>
  <si>
    <t xml:space="preserve">951 1101 1110028360 244 </t>
  </si>
  <si>
    <t>Результат исполнения бюджета (дефицит / профицит)</t>
  </si>
  <si>
    <t>450</t>
  </si>
  <si>
    <t xml:space="preserve">x                    </t>
  </si>
  <si>
    <t xml:space="preserve">             Форма 0503117  с.3</t>
  </si>
  <si>
    <t xml:space="preserve">                    3. Источники финансирования дефицита бюджета</t>
  </si>
  <si>
    <t>Код источника финансирования дефицита бюджета по бюджетной классификации</t>
  </si>
  <si>
    <t>Источники финансирования дефицита бюджета - всего</t>
  </si>
  <si>
    <t>500</t>
  </si>
  <si>
    <t>источники внутреннего финансирования бюджета</t>
  </si>
  <si>
    <t>520</t>
  </si>
  <si>
    <t>из них:</t>
  </si>
  <si>
    <t>источники внешнего финансирования бюджета</t>
  </si>
  <si>
    <t>620</t>
  </si>
  <si>
    <t>Изменение остатков средств</t>
  </si>
  <si>
    <t>700</t>
  </si>
  <si>
    <t>*** 01000000000000000</t>
  </si>
  <si>
    <t>Изменение остатков средств на счетах по учету средств бюджета</t>
  </si>
  <si>
    <t>*** 01050000000000000</t>
  </si>
  <si>
    <t>увеличение остатков средств, всего</t>
  </si>
  <si>
    <t>710</t>
  </si>
  <si>
    <t>951 01050000000000500</t>
  </si>
  <si>
    <t>Увеличение прочих остатков денежных средств бюджетов сельских поселений</t>
  </si>
  <si>
    <t>951 01050201100000510</t>
  </si>
  <si>
    <t>уменьшение остатков средств, всего</t>
  </si>
  <si>
    <t>720</t>
  </si>
  <si>
    <t>951 01050000000000600</t>
  </si>
  <si>
    <t>Уменьшение прочих остатков денежных средств бюджетов сельских поселений</t>
  </si>
  <si>
    <t>951 01050201100000610</t>
  </si>
  <si>
    <t>Доходы/EXPORT_SRC_KIND</t>
  </si>
  <si>
    <t>ПОС</t>
  </si>
  <si>
    <t>Доходы/FORM_CODE</t>
  </si>
  <si>
    <t>117</t>
  </si>
  <si>
    <t>Доходы/REG_DATE</t>
  </si>
  <si>
    <t>Доходы/RANGE_NAMES</t>
  </si>
  <si>
    <t>1</t>
  </si>
  <si>
    <t>Доходы/EXPORT_VB_CODE</t>
  </si>
  <si>
    <t>3</t>
  </si>
  <si>
    <t>Доходы/EXPORT_PARAM_SRC_KIND</t>
  </si>
  <si>
    <t>Доходы/FinTexExportButtonView</t>
  </si>
  <si>
    <t>Доходы/PARAMS</t>
  </si>
  <si>
    <t>Доходы/FILE_NAME</t>
  </si>
  <si>
    <t>C:\ОТЧЕТЫ\117M01.txt</t>
  </si>
  <si>
    <t>Доходы/EXPORT_SRC_CODE</t>
  </si>
  <si>
    <t>Доходы/PERIOD</t>
  </si>
  <si>
    <t>Тимофеев В.Н.</t>
  </si>
  <si>
    <t>Молявка А.В.</t>
  </si>
  <si>
    <t>Костина А.П.</t>
  </si>
  <si>
    <t>"01"    июля 2024  г.</t>
  </si>
</sst>
</file>

<file path=xl/styles.xml><?xml version="1.0" encoding="utf-8"?>
<styleSheet xmlns="http://schemas.openxmlformats.org/spreadsheetml/2006/main">
  <numFmts count="2">
    <numFmt numFmtId="164" formatCode="dd/mm/yyyy\ &quot;г.&quot;"/>
    <numFmt numFmtId="165" formatCode="?"/>
  </numFmts>
  <fonts count="132">
    <font>
      <sz val="11"/>
      <color indexed="8"/>
      <name val="Calibri"/>
      <family val="2"/>
      <scheme val="minor"/>
    </font>
    <font>
      <b/>
      <sz val="11"/>
      <color indexed="8"/>
      <name val="Arial Cyr"/>
    </font>
    <font>
      <sz val="8"/>
      <color indexed="8"/>
      <name val="Arial Cyr"/>
    </font>
    <font>
      <sz val="8"/>
      <color indexed="8"/>
      <name val="Arial Cyr"/>
    </font>
    <font>
      <sz val="8"/>
      <color indexed="8"/>
      <name val="Arial Cyr"/>
    </font>
    <font>
      <sz val="8"/>
      <color indexed="8"/>
      <name val="Arial Cyr"/>
    </font>
    <font>
      <sz val="10"/>
      <color indexed="8"/>
      <name val="Arial Cyr"/>
    </font>
    <font>
      <sz val="8"/>
      <color indexed="8"/>
      <name val="Arial Cyr"/>
    </font>
    <font>
      <sz val="8"/>
      <color indexed="8"/>
      <name val="Arial Cyr"/>
    </font>
    <font>
      <sz val="8"/>
      <color indexed="8"/>
      <name val="Arial Cyr"/>
    </font>
    <font>
      <sz val="8"/>
      <color indexed="8"/>
      <name val="Arial Cyr"/>
    </font>
    <font>
      <sz val="8"/>
      <color indexed="8"/>
      <name val="Arial Cyr"/>
    </font>
    <font>
      <sz val="10"/>
      <color indexed="8"/>
      <name val="Arial Cyr"/>
    </font>
    <font>
      <sz val="8"/>
      <color indexed="8"/>
      <name val="Arial Cyr"/>
    </font>
    <font>
      <sz val="8"/>
      <color indexed="8"/>
      <name val="Arial Cyr"/>
    </font>
    <font>
      <sz val="8"/>
      <color indexed="8"/>
      <name val="Arial Cyr"/>
    </font>
    <font>
      <sz val="10"/>
      <color indexed="8"/>
      <name val="Arial Cyr"/>
    </font>
    <font>
      <sz val="8"/>
      <color indexed="8"/>
      <name val="Arial Cyr"/>
    </font>
    <font>
      <sz val="8"/>
      <color indexed="8"/>
      <name val="Arial Cyr"/>
    </font>
    <font>
      <sz val="8"/>
      <color indexed="8"/>
      <name val="Arial Cyr"/>
    </font>
    <font>
      <sz val="8"/>
      <color indexed="8"/>
      <name val="Arial Cyr"/>
    </font>
    <font>
      <sz val="8"/>
      <color indexed="8"/>
      <name val="Arial Cyr"/>
    </font>
    <font>
      <sz val="8"/>
      <color indexed="8"/>
      <name val="Arial Cyr"/>
    </font>
    <font>
      <b/>
      <sz val="11"/>
      <color indexed="8"/>
      <name val="Arial Cyr"/>
    </font>
    <font>
      <b/>
      <sz val="11"/>
      <color indexed="8"/>
      <name val="Arial Cyr"/>
    </font>
    <font>
      <b/>
      <sz val="11"/>
      <color indexed="8"/>
      <name val="Arial Cyr"/>
    </font>
    <font>
      <sz val="8"/>
      <color indexed="8"/>
      <name val="Arial Cyr"/>
    </font>
    <font>
      <sz val="8"/>
      <color indexed="8"/>
      <name val="Arial Cyr"/>
    </font>
    <font>
      <sz val="8"/>
      <color indexed="8"/>
      <name val="Arial Cyr"/>
    </font>
    <font>
      <sz val="8"/>
      <color indexed="8"/>
      <name val="Arial Cyr"/>
    </font>
    <font>
      <sz val="8"/>
      <color indexed="8"/>
      <name val="Arial Cyr"/>
    </font>
    <font>
      <sz val="8"/>
      <color indexed="8"/>
      <name val="Arial Cyr"/>
    </font>
    <font>
      <sz val="8"/>
      <color indexed="8"/>
      <name val="Arial Cyr"/>
    </font>
    <font>
      <sz val="8"/>
      <color indexed="8"/>
      <name val="Arial Cyr"/>
    </font>
    <font>
      <sz val="8"/>
      <color indexed="8"/>
      <name val="Arial Cyr"/>
    </font>
    <font>
      <sz val="8"/>
      <color indexed="8"/>
      <name val="Arial Cyr"/>
    </font>
    <font>
      <sz val="8"/>
      <color indexed="8"/>
      <name val="Arial Cyr"/>
    </font>
    <font>
      <sz val="8"/>
      <color indexed="8"/>
      <name val="Arial Cyr"/>
    </font>
    <font>
      <sz val="8"/>
      <color indexed="8"/>
      <name val="Arial Cyr"/>
    </font>
    <font>
      <sz val="8"/>
      <color indexed="8"/>
      <name val="Arial Cyr"/>
    </font>
    <font>
      <sz val="8"/>
      <color indexed="8"/>
      <name val="Arial Cyr"/>
    </font>
    <font>
      <sz val="8"/>
      <color indexed="8"/>
      <name val="Arial Cyr"/>
    </font>
    <font>
      <sz val="8"/>
      <color indexed="8"/>
      <name val="Arial Cyr"/>
    </font>
    <font>
      <sz val="8"/>
      <color indexed="8"/>
      <name val="Arial Cyr"/>
    </font>
    <font>
      <sz val="8"/>
      <color indexed="8"/>
      <name val="Arial Cyr"/>
    </font>
    <font>
      <sz val="8"/>
      <color indexed="8"/>
      <name val="Arial Cyr"/>
    </font>
    <font>
      <sz val="8"/>
      <color indexed="8"/>
      <name val="Arial Cyr"/>
    </font>
    <font>
      <sz val="8"/>
      <color indexed="8"/>
      <name val="Arial Cyr"/>
    </font>
    <font>
      <sz val="8"/>
      <color indexed="8"/>
      <name val="Arial Cyr"/>
    </font>
    <font>
      <sz val="8"/>
      <color indexed="8"/>
      <name val="Arial Cyr"/>
    </font>
    <font>
      <sz val="8"/>
      <color indexed="8"/>
      <name val="Arial Cyr"/>
    </font>
    <font>
      <sz val="8"/>
      <color indexed="8"/>
      <name val="Arial Cyr"/>
    </font>
    <font>
      <sz val="8"/>
      <color indexed="8"/>
      <name val="Arial Cyr"/>
    </font>
    <font>
      <sz val="8"/>
      <color indexed="8"/>
      <name val="Arial Cyr"/>
    </font>
    <font>
      <b/>
      <sz val="8"/>
      <color indexed="8"/>
      <name val="Arial Cyr"/>
    </font>
    <font>
      <b/>
      <sz val="8"/>
      <color indexed="8"/>
      <name val="Arial Cyr"/>
    </font>
    <font>
      <b/>
      <sz val="8"/>
      <color indexed="8"/>
      <name val="Arial Cyr"/>
    </font>
    <font>
      <b/>
      <sz val="8"/>
      <color indexed="8"/>
      <name val="Arial Cyr"/>
    </font>
    <font>
      <b/>
      <sz val="8"/>
      <color indexed="8"/>
      <name val="Arial Cyr"/>
    </font>
    <font>
      <sz val="8"/>
      <color indexed="8"/>
      <name val="Arial Cyr"/>
    </font>
    <font>
      <sz val="8"/>
      <color indexed="8"/>
      <name val="Arial Cyr"/>
    </font>
    <font>
      <sz val="8"/>
      <color indexed="8"/>
      <name val="Arial Cyr"/>
    </font>
    <font>
      <sz val="8"/>
      <color indexed="8"/>
      <name val="Arial Cyr"/>
    </font>
    <font>
      <sz val="8"/>
      <color indexed="8"/>
      <name val="Arial Cyr"/>
    </font>
    <font>
      <sz val="8"/>
      <color indexed="8"/>
      <name val="Arial Cyr"/>
    </font>
    <font>
      <sz val="8"/>
      <color indexed="8"/>
      <name val="Arial Cyr"/>
    </font>
    <font>
      <sz val="8"/>
      <color indexed="8"/>
      <name val="Arial Cyr"/>
    </font>
    <font>
      <sz val="10"/>
      <color indexed="8"/>
      <name val="Arial Cyr"/>
    </font>
    <font>
      <sz val="10"/>
      <color indexed="8"/>
      <name val="Arial Cyr"/>
    </font>
    <font>
      <sz val="10"/>
      <color indexed="8"/>
      <name val="Arial Cyr"/>
    </font>
    <font>
      <sz val="8"/>
      <color indexed="8"/>
      <name val="Arial Cyr"/>
    </font>
    <font>
      <sz val="8"/>
      <color indexed="8"/>
      <name val="Arial Cyr"/>
    </font>
    <font>
      <sz val="8"/>
      <color indexed="8"/>
      <name val="Arial Cyr"/>
    </font>
    <font>
      <sz val="8"/>
      <color indexed="8"/>
      <name val="Arial Cyr"/>
    </font>
    <font>
      <sz val="8"/>
      <color indexed="8"/>
      <name val="Arial Cyr"/>
    </font>
    <font>
      <sz val="8"/>
      <color indexed="8"/>
      <name val="Arial Cyr"/>
    </font>
    <font>
      <sz val="8"/>
      <color indexed="8"/>
      <name val="Arial Cyr"/>
    </font>
    <font>
      <sz val="8"/>
      <color indexed="8"/>
      <name val="Arial Cyr"/>
    </font>
    <font>
      <sz val="8"/>
      <color indexed="8"/>
      <name val="Arial Cyr"/>
    </font>
    <font>
      <sz val="8"/>
      <color indexed="8"/>
      <name val="Arial Cyr"/>
    </font>
    <font>
      <sz val="8"/>
      <color indexed="8"/>
      <name val="Arial Cyr"/>
    </font>
    <font>
      <sz val="8"/>
      <color indexed="8"/>
      <name val="Arial Cyr"/>
    </font>
    <font>
      <sz val="8"/>
      <color indexed="8"/>
      <name val="Arial Cyr"/>
    </font>
    <font>
      <sz val="8"/>
      <color indexed="8"/>
      <name val="Arial Cyr"/>
    </font>
    <font>
      <b/>
      <sz val="8"/>
      <color indexed="8"/>
      <name val="Arial Cyr"/>
    </font>
    <font>
      <b/>
      <sz val="8"/>
      <color indexed="8"/>
      <name val="Arial Cyr"/>
    </font>
    <font>
      <b/>
      <sz val="8"/>
      <color indexed="8"/>
      <name val="Arial Cyr"/>
    </font>
    <font>
      <b/>
      <sz val="8"/>
      <color indexed="8"/>
      <name val="Arial Cyr"/>
    </font>
    <font>
      <b/>
      <sz val="8"/>
      <color indexed="8"/>
      <name val="Arial Cyr"/>
    </font>
    <font>
      <b/>
      <sz val="8"/>
      <color indexed="8"/>
      <name val="Arial Cyr"/>
    </font>
    <font>
      <sz val="8"/>
      <color indexed="8"/>
      <name val="Arial Cyr"/>
    </font>
    <font>
      <sz val="10"/>
      <color indexed="8"/>
      <name val="Arial Cyr"/>
    </font>
    <font>
      <sz val="10"/>
      <color indexed="8"/>
      <name val="Arial Cyr"/>
    </font>
    <font>
      <sz val="10"/>
      <color indexed="8"/>
      <name val="Arial Cyr"/>
    </font>
    <font>
      <sz val="10"/>
      <color indexed="8"/>
      <name val="Arial Cyr"/>
    </font>
    <font>
      <sz val="10"/>
      <color indexed="8"/>
      <name val="Arial Cyr"/>
    </font>
    <font>
      <sz val="8"/>
      <color indexed="8"/>
      <name val="Arial Cyr"/>
    </font>
    <font>
      <sz val="8"/>
      <color indexed="8"/>
      <name val="Arial Cyr"/>
    </font>
    <font>
      <sz val="8"/>
      <color indexed="8"/>
      <name val="Arial Cyr"/>
    </font>
    <font>
      <sz val="8"/>
      <color indexed="8"/>
      <name val="Arial Cyr"/>
    </font>
    <font>
      <sz val="8"/>
      <color indexed="8"/>
      <name val="Arial Cyr"/>
    </font>
    <font>
      <sz val="8"/>
      <color indexed="8"/>
      <name val="Arial Cyr"/>
    </font>
    <font>
      <sz val="10"/>
      <color indexed="8"/>
      <name val="Arial Cyr"/>
    </font>
    <font>
      <sz val="10"/>
      <color indexed="8"/>
      <name val="Arial Cyr"/>
    </font>
    <font>
      <sz val="10"/>
      <color indexed="8"/>
      <name val="Arial Cyr"/>
    </font>
    <font>
      <sz val="10"/>
      <color indexed="8"/>
      <name val="Arial Cyr"/>
    </font>
    <font>
      <sz val="8"/>
      <color indexed="8"/>
      <name val="Arial Cyr"/>
    </font>
    <font>
      <sz val="8"/>
      <color indexed="8"/>
      <name val="Arial Cyr"/>
    </font>
    <font>
      <sz val="8"/>
      <color indexed="8"/>
      <name val="Arial Cyr"/>
    </font>
    <font>
      <sz val="8"/>
      <color indexed="8"/>
      <name val="Arial Cyr"/>
    </font>
    <font>
      <sz val="8"/>
      <color indexed="8"/>
      <name val="Arial Cyr"/>
    </font>
    <font>
      <sz val="8"/>
      <color indexed="8"/>
      <name val="Arial Cyr"/>
    </font>
    <font>
      <sz val="10"/>
      <color indexed="8"/>
      <name val="Arial Cyr"/>
    </font>
    <font>
      <sz val="10"/>
      <color indexed="8"/>
      <name val="Arial Cyr"/>
    </font>
    <font>
      <sz val="8"/>
      <color indexed="8"/>
      <name val="Arial Cyr"/>
    </font>
    <font>
      <b/>
      <sz val="8"/>
      <color indexed="8"/>
      <name val="Arial Cyr"/>
    </font>
    <font>
      <b/>
      <sz val="8"/>
      <color indexed="8"/>
      <name val="Arial Cyr"/>
    </font>
    <font>
      <sz val="8"/>
      <color indexed="8"/>
      <name val="Arial Cyr"/>
    </font>
    <font>
      <sz val="8"/>
      <color indexed="8"/>
      <name val="Arial Cyr"/>
    </font>
    <font>
      <sz val="8"/>
      <color indexed="8"/>
      <name val="Arial Cyr"/>
    </font>
    <font>
      <sz val="8"/>
      <color indexed="8"/>
      <name val="Arial Cyr"/>
    </font>
    <font>
      <sz val="8"/>
      <color indexed="8"/>
      <name val="Arial Cyr"/>
    </font>
    <font>
      <b/>
      <sz val="8"/>
      <color indexed="8"/>
      <name val="Arial Cyr"/>
    </font>
    <font>
      <b/>
      <sz val="8"/>
      <color indexed="8"/>
      <name val="Arial Cyr"/>
    </font>
    <font>
      <sz val="8"/>
      <color indexed="8"/>
      <name val="Arial Cyr"/>
    </font>
    <font>
      <sz val="8"/>
      <color indexed="8"/>
      <name val="Arial Cyr"/>
    </font>
    <font>
      <sz val="10"/>
      <color indexed="8"/>
      <name val="Arial Cyr"/>
    </font>
    <font>
      <sz val="10"/>
      <color indexed="8"/>
      <name val="Arial Cyr"/>
    </font>
    <font>
      <sz val="10"/>
      <color indexed="8"/>
      <name val="Arial Cyr"/>
    </font>
    <font>
      <sz val="10"/>
      <color indexed="8"/>
      <name val="Arial Cyr"/>
    </font>
    <font>
      <sz val="10"/>
      <color indexed="8"/>
      <name val="Arial Cyr"/>
    </font>
    <font>
      <sz val="8"/>
      <color indexed="8"/>
      <name val="Arial Cyr"/>
    </font>
  </fonts>
  <fills count="3">
    <fill>
      <patternFill patternType="none"/>
    </fill>
    <fill>
      <patternFill patternType="gray125"/>
    </fill>
    <fill>
      <patternFill patternType="none"/>
    </fill>
  </fills>
  <borders count="47">
    <border>
      <left/>
      <right/>
      <top/>
      <bottom/>
      <diagonal/>
    </border>
    <border>
      <left/>
      <right/>
      <top/>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hair">
        <color indexed="64"/>
      </top>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hair">
        <color indexed="64"/>
      </bottom>
      <diagonal/>
    </border>
    <border>
      <left style="thin">
        <color indexed="64"/>
      </left>
      <right/>
      <top/>
      <bottom style="thin">
        <color indexed="64"/>
      </bottom>
      <diagonal/>
    </border>
    <border>
      <left/>
      <right/>
      <top style="thin">
        <color indexed="64"/>
      </top>
      <bottom/>
      <diagonal/>
    </border>
    <border>
      <left/>
      <right/>
      <top style="medium">
        <color indexed="64"/>
      </top>
      <bottom/>
      <diagonal/>
    </border>
    <border>
      <left style="thin">
        <color indexed="64"/>
      </left>
      <right/>
      <top style="medium">
        <color indexed="64"/>
      </top>
      <bottom/>
      <diagonal/>
    </border>
    <border>
      <left style="thin">
        <color indexed="64"/>
      </left>
      <right/>
      <top/>
      <bottom/>
      <diagonal/>
    </border>
    <border>
      <left/>
      <right style="thin">
        <color indexed="64"/>
      </right>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hair">
        <color indexed="64"/>
      </top>
      <bottom style="hair">
        <color indexed="64"/>
      </bottom>
      <diagonal/>
    </border>
    <border>
      <left style="thin">
        <color indexed="64"/>
      </left>
      <right/>
      <top style="hair">
        <color indexed="64"/>
      </top>
      <bottom/>
      <diagonal/>
    </border>
  </borders>
  <cellStyleXfs count="1">
    <xf numFmtId="0" fontId="0" fillId="0" borderId="0"/>
  </cellStyleXfs>
  <cellXfs count="136">
    <xf numFmtId="0" fontId="0" fillId="0" borderId="0" xfId="0"/>
    <xf numFmtId="0" fontId="2" fillId="2" borderId="1" xfId="0" applyNumberFormat="1" applyFont="1" applyFill="1" applyBorder="1" applyAlignment="1"/>
    <xf numFmtId="0" fontId="3" fillId="2" borderId="1" xfId="0" applyNumberFormat="1" applyFont="1" applyFill="1" applyBorder="1" applyAlignment="1"/>
    <xf numFmtId="0" fontId="4" fillId="2" borderId="1" xfId="0" applyNumberFormat="1" applyFont="1" applyFill="1" applyBorder="1" applyAlignment="1">
      <alignment horizontal="right"/>
    </xf>
    <xf numFmtId="0" fontId="5" fillId="2" borderId="2" xfId="0" applyNumberFormat="1" applyFont="1" applyFill="1" applyBorder="1" applyAlignment="1">
      <alignment horizontal="center"/>
    </xf>
    <xf numFmtId="0" fontId="6" fillId="2" borderId="1" xfId="0" applyNumberFormat="1" applyFont="1" applyFill="1" applyBorder="1" applyAlignment="1">
      <alignment horizontal="left"/>
    </xf>
    <xf numFmtId="49" fontId="7" fillId="2" borderId="1" xfId="0" applyNumberFormat="1" applyFont="1" applyFill="1" applyBorder="1" applyAlignment="1">
      <alignment horizontal="right"/>
    </xf>
    <xf numFmtId="49" fontId="8" fillId="2" borderId="3" xfId="0" applyNumberFormat="1" applyFont="1" applyFill="1" applyBorder="1" applyAlignment="1">
      <alignment horizontal="centerContinuous"/>
    </xf>
    <xf numFmtId="0" fontId="10" fillId="2" borderId="1" xfId="0" applyNumberFormat="1" applyFont="1" applyFill="1" applyBorder="1" applyAlignment="1">
      <alignment horizontal="right"/>
    </xf>
    <xf numFmtId="164" fontId="11" fillId="2" borderId="4" xfId="0" applyNumberFormat="1" applyFont="1" applyFill="1" applyBorder="1" applyAlignment="1">
      <alignment horizontal="center"/>
    </xf>
    <xf numFmtId="49" fontId="12" fillId="2" borderId="1" xfId="0" applyNumberFormat="1" applyFont="1" applyFill="1" applyBorder="1" applyAlignment="1"/>
    <xf numFmtId="49" fontId="13" fillId="2" borderId="5" xfId="0" applyNumberFormat="1" applyFont="1" applyFill="1" applyBorder="1" applyAlignment="1">
      <alignment horizontal="center"/>
    </xf>
    <xf numFmtId="0" fontId="14" fillId="2" borderId="1" xfId="0" applyNumberFormat="1" applyFont="1" applyFill="1" applyBorder="1" applyAlignment="1">
      <alignment horizontal="left"/>
    </xf>
    <xf numFmtId="49" fontId="18" fillId="2" borderId="4" xfId="0" applyNumberFormat="1" applyFont="1" applyFill="1" applyBorder="1" applyAlignment="1">
      <alignment horizontal="center"/>
    </xf>
    <xf numFmtId="49" fontId="19" fillId="2" borderId="1" xfId="0" applyNumberFormat="1" applyFont="1" applyFill="1" applyBorder="1" applyAlignment="1"/>
    <xf numFmtId="49" fontId="20" fillId="2" borderId="5" xfId="0" applyNumberFormat="1" applyFont="1" applyFill="1" applyBorder="1" applyAlignment="1">
      <alignment horizontal="centerContinuous"/>
    </xf>
    <xf numFmtId="49" fontId="21" fillId="2" borderId="1" xfId="0" applyNumberFormat="1" applyFont="1" applyFill="1" applyBorder="1" applyAlignment="1">
      <alignment horizontal="left"/>
    </xf>
    <xf numFmtId="49" fontId="22" fillId="2" borderId="8" xfId="0" applyNumberFormat="1" applyFont="1" applyFill="1" applyBorder="1" applyAlignment="1">
      <alignment horizontal="centerContinuous"/>
    </xf>
    <xf numFmtId="0" fontId="24" fillId="2" borderId="1" xfId="0" applyNumberFormat="1" applyFont="1" applyFill="1" applyBorder="1" applyAlignment="1">
      <alignment horizontal="center"/>
    </xf>
    <xf numFmtId="0" fontId="25" fillId="2" borderId="1" xfId="0" applyNumberFormat="1" applyFont="1" applyFill="1" applyBorder="1" applyAlignment="1"/>
    <xf numFmtId="0" fontId="38" fillId="2" borderId="18" xfId="0" applyNumberFormat="1" applyFont="1" applyFill="1" applyBorder="1" applyAlignment="1">
      <alignment horizontal="center" vertical="center"/>
    </xf>
    <xf numFmtId="0" fontId="39" fillId="2" borderId="2" xfId="0" applyNumberFormat="1" applyFont="1" applyFill="1" applyBorder="1" applyAlignment="1">
      <alignment horizontal="center" vertical="center"/>
    </xf>
    <xf numFmtId="0" fontId="40" fillId="2" borderId="19" xfId="0" applyNumberFormat="1" applyFont="1" applyFill="1" applyBorder="1" applyAlignment="1">
      <alignment horizontal="center" vertical="center"/>
    </xf>
    <xf numFmtId="49" fontId="41" fillId="2" borderId="2" xfId="0" applyNumberFormat="1" applyFont="1" applyFill="1" applyBorder="1" applyAlignment="1">
      <alignment horizontal="center" vertical="center"/>
    </xf>
    <xf numFmtId="49" fontId="42" fillId="2" borderId="20" xfId="0" applyNumberFormat="1" applyFont="1" applyFill="1" applyBorder="1" applyAlignment="1">
      <alignment horizontal="center" vertical="center"/>
    </xf>
    <xf numFmtId="49" fontId="43" fillId="2" borderId="21" xfId="0" applyNumberFormat="1" applyFont="1" applyFill="1" applyBorder="1" applyAlignment="1">
      <alignment horizontal="center" vertical="center"/>
    </xf>
    <xf numFmtId="49" fontId="44" fillId="2" borderId="22" xfId="0" applyNumberFormat="1" applyFont="1" applyFill="1" applyBorder="1" applyAlignment="1">
      <alignment horizontal="left" wrapText="1"/>
    </xf>
    <xf numFmtId="49" fontId="45" fillId="2" borderId="23" xfId="0" applyNumberFormat="1" applyFont="1" applyFill="1" applyBorder="1" applyAlignment="1">
      <alignment horizontal="center" wrapText="1"/>
    </xf>
    <xf numFmtId="49" fontId="46" fillId="2" borderId="24" xfId="0" applyNumberFormat="1" applyFont="1" applyFill="1" applyBorder="1" applyAlignment="1">
      <alignment horizontal="center"/>
    </xf>
    <xf numFmtId="4" fontId="47" fillId="2" borderId="25" xfId="0" applyNumberFormat="1" applyFont="1" applyFill="1" applyBorder="1" applyAlignment="1">
      <alignment horizontal="right"/>
    </xf>
    <xf numFmtId="4" fontId="48" fillId="2" borderId="26" xfId="0" applyNumberFormat="1" applyFont="1" applyFill="1" applyBorder="1" applyAlignment="1">
      <alignment horizontal="right"/>
    </xf>
    <xf numFmtId="49" fontId="49" fillId="2" borderId="27" xfId="0" applyNumberFormat="1" applyFont="1" applyFill="1" applyBorder="1" applyAlignment="1">
      <alignment horizontal="left" wrapText="1"/>
    </xf>
    <xf numFmtId="49" fontId="50" fillId="2" borderId="28" xfId="0" applyNumberFormat="1" applyFont="1" applyFill="1" applyBorder="1" applyAlignment="1">
      <alignment horizontal="center" wrapText="1"/>
    </xf>
    <xf numFmtId="49" fontId="51" fillId="2" borderId="29" xfId="0" applyNumberFormat="1" applyFont="1" applyFill="1" applyBorder="1" applyAlignment="1">
      <alignment horizontal="center"/>
    </xf>
    <xf numFmtId="4" fontId="52" fillId="2" borderId="30" xfId="0" applyNumberFormat="1" applyFont="1" applyFill="1" applyBorder="1" applyAlignment="1">
      <alignment horizontal="right"/>
    </xf>
    <xf numFmtId="4" fontId="53" fillId="2" borderId="31" xfId="0" applyNumberFormat="1" applyFont="1" applyFill="1" applyBorder="1" applyAlignment="1">
      <alignment horizontal="right"/>
    </xf>
    <xf numFmtId="49" fontId="54" fillId="2" borderId="22" xfId="0" applyNumberFormat="1" applyFont="1" applyFill="1" applyBorder="1" applyAlignment="1">
      <alignment horizontal="left" wrapText="1"/>
    </xf>
    <xf numFmtId="49" fontId="55" fillId="2" borderId="23" xfId="0" applyNumberFormat="1" applyFont="1" applyFill="1" applyBorder="1" applyAlignment="1">
      <alignment horizontal="center" wrapText="1"/>
    </xf>
    <xf numFmtId="49" fontId="56" fillId="2" borderId="24" xfId="0" applyNumberFormat="1" applyFont="1" applyFill="1" applyBorder="1" applyAlignment="1">
      <alignment horizontal="center"/>
    </xf>
    <xf numFmtId="4" fontId="57" fillId="2" borderId="25" xfId="0" applyNumberFormat="1" applyFont="1" applyFill="1" applyBorder="1" applyAlignment="1">
      <alignment horizontal="right"/>
    </xf>
    <xf numFmtId="4" fontId="58" fillId="2" borderId="32" xfId="0" applyNumberFormat="1" applyFont="1" applyFill="1" applyBorder="1" applyAlignment="1">
      <alignment horizontal="right"/>
    </xf>
    <xf numFmtId="49" fontId="59" fillId="2" borderId="33" xfId="0" applyNumberFormat="1" applyFont="1" applyFill="1" applyBorder="1" applyAlignment="1">
      <alignment horizontal="left" wrapText="1"/>
    </xf>
    <xf numFmtId="49" fontId="60" fillId="2" borderId="15" xfId="0" applyNumberFormat="1" applyFont="1" applyFill="1" applyBorder="1" applyAlignment="1">
      <alignment horizontal="center" wrapText="1"/>
    </xf>
    <xf numFmtId="49" fontId="61" fillId="2" borderId="34" xfId="0" applyNumberFormat="1" applyFont="1" applyFill="1" applyBorder="1" applyAlignment="1">
      <alignment horizontal="center"/>
    </xf>
    <xf numFmtId="4" fontId="62" fillId="2" borderId="16" xfId="0" applyNumberFormat="1" applyFont="1" applyFill="1" applyBorder="1" applyAlignment="1">
      <alignment horizontal="right"/>
    </xf>
    <xf numFmtId="4" fontId="63" fillId="2" borderId="17" xfId="0" applyNumberFormat="1" applyFont="1" applyFill="1" applyBorder="1" applyAlignment="1">
      <alignment horizontal="right"/>
    </xf>
    <xf numFmtId="165" fontId="2" fillId="2" borderId="33" xfId="0" applyNumberFormat="1" applyFont="1" applyFill="1" applyBorder="1" applyAlignment="1">
      <alignment horizontal="left" wrapText="1"/>
    </xf>
    <xf numFmtId="0" fontId="64" fillId="2" borderId="35" xfId="0" applyNumberFormat="1" applyFont="1" applyFill="1" applyBorder="1" applyAlignment="1">
      <alignment horizontal="left"/>
    </xf>
    <xf numFmtId="0" fontId="65" fillId="2" borderId="36" xfId="0" applyNumberFormat="1" applyFont="1" applyFill="1" applyBorder="1" applyAlignment="1">
      <alignment horizontal="center"/>
    </xf>
    <xf numFmtId="49" fontId="66" fillId="2" borderId="36" xfId="0" applyNumberFormat="1" applyFont="1" applyFill="1" applyBorder="1" applyAlignment="1">
      <alignment horizontal="center" vertical="center"/>
    </xf>
    <xf numFmtId="0" fontId="67" fillId="2" borderId="1" xfId="0" applyNumberFormat="1" applyFont="1" applyFill="1" applyBorder="1" applyAlignment="1">
      <alignment horizontal="left"/>
    </xf>
    <xf numFmtId="0" fontId="68" fillId="2" borderId="1" xfId="0" applyNumberFormat="1" applyFont="1" applyFill="1" applyBorder="1" applyAlignment="1"/>
    <xf numFmtId="49" fontId="69" fillId="2" borderId="1" xfId="0" applyNumberFormat="1" applyFont="1" applyFill="1" applyBorder="1" applyAlignment="1"/>
    <xf numFmtId="0" fontId="76" fillId="2" borderId="38" xfId="0" applyNumberFormat="1" applyFont="1" applyFill="1" applyBorder="1" applyAlignment="1">
      <alignment vertical="center" wrapText="1"/>
    </xf>
    <xf numFmtId="49" fontId="77" fillId="2" borderId="38" xfId="0" applyNumberFormat="1" applyFont="1" applyFill="1" applyBorder="1" applyAlignment="1">
      <alignment horizontal="center" vertical="center" wrapText="1"/>
    </xf>
    <xf numFmtId="49" fontId="78" fillId="2" borderId="14" xfId="0" applyNumberFormat="1" applyFont="1" applyFill="1" applyBorder="1" applyAlignment="1">
      <alignment vertical="center"/>
    </xf>
    <xf numFmtId="0" fontId="80" fillId="2" borderId="34" xfId="0" applyNumberFormat="1" applyFont="1" applyFill="1" applyBorder="1" applyAlignment="1">
      <alignment vertical="center" wrapText="1"/>
    </xf>
    <xf numFmtId="49" fontId="81" fillId="2" borderId="34" xfId="0" applyNumberFormat="1" applyFont="1" applyFill="1" applyBorder="1" applyAlignment="1">
      <alignment horizontal="center" vertical="center" wrapText="1"/>
    </xf>
    <xf numFmtId="49" fontId="82" fillId="2" borderId="17" xfId="0" applyNumberFormat="1" applyFont="1" applyFill="1" applyBorder="1" applyAlignment="1">
      <alignment vertical="center"/>
    </xf>
    <xf numFmtId="49" fontId="83" fillId="2" borderId="19" xfId="0" applyNumberFormat="1" applyFont="1" applyFill="1" applyBorder="1" applyAlignment="1">
      <alignment horizontal="center" vertical="center"/>
    </xf>
    <xf numFmtId="49" fontId="84" fillId="2" borderId="33" xfId="0" applyNumberFormat="1" applyFont="1" applyFill="1" applyBorder="1" applyAlignment="1">
      <alignment horizontal="left" wrapText="1"/>
    </xf>
    <xf numFmtId="49" fontId="85" fillId="2" borderId="39" xfId="0" applyNumberFormat="1" applyFont="1" applyFill="1" applyBorder="1" applyAlignment="1">
      <alignment horizontal="center" wrapText="1"/>
    </xf>
    <xf numFmtId="49" fontId="86" fillId="2" borderId="34" xfId="0" applyNumberFormat="1" applyFont="1" applyFill="1" applyBorder="1" applyAlignment="1">
      <alignment horizontal="center"/>
    </xf>
    <xf numFmtId="4" fontId="87" fillId="2" borderId="16" xfId="0" applyNumberFormat="1" applyFont="1" applyFill="1" applyBorder="1" applyAlignment="1">
      <alignment horizontal="right"/>
    </xf>
    <xf numFmtId="4" fontId="88" fillId="2" borderId="34" xfId="0" applyNumberFormat="1" applyFont="1" applyFill="1" applyBorder="1" applyAlignment="1">
      <alignment horizontal="right"/>
    </xf>
    <xf numFmtId="4" fontId="89" fillId="2" borderId="17" xfId="0" applyNumberFormat="1" applyFont="1" applyFill="1" applyBorder="1" applyAlignment="1">
      <alignment horizontal="right"/>
    </xf>
    <xf numFmtId="0" fontId="90" fillId="2" borderId="27" xfId="0" applyNumberFormat="1" applyFont="1" applyFill="1" applyBorder="1" applyAlignment="1"/>
    <xf numFmtId="0" fontId="91" fillId="2" borderId="28" xfId="0" applyNumberFormat="1" applyFont="1" applyFill="1" applyBorder="1" applyAlignment="1"/>
    <xf numFmtId="0" fontId="92" fillId="2" borderId="29" xfId="0" applyNumberFormat="1" applyFont="1" applyFill="1" applyBorder="1" applyAlignment="1">
      <alignment horizontal="center"/>
    </xf>
    <xf numFmtId="0" fontId="93" fillId="2" borderId="30" xfId="0" applyNumberFormat="1" applyFont="1" applyFill="1" applyBorder="1" applyAlignment="1">
      <alignment horizontal="right"/>
    </xf>
    <xf numFmtId="0" fontId="94" fillId="2" borderId="30" xfId="0" applyNumberFormat="1" applyFont="1" applyFill="1" applyBorder="1" applyAlignment="1"/>
    <xf numFmtId="0" fontId="95" fillId="2" borderId="31" xfId="0" applyNumberFormat="1" applyFont="1" applyFill="1" applyBorder="1" applyAlignment="1"/>
    <xf numFmtId="49" fontId="96" fillId="2" borderId="22" xfId="0" applyNumberFormat="1" applyFont="1" applyFill="1" applyBorder="1" applyAlignment="1">
      <alignment horizontal="left" wrapText="1"/>
    </xf>
    <xf numFmtId="49" fontId="97" fillId="2" borderId="26" xfId="0" applyNumberFormat="1" applyFont="1" applyFill="1" applyBorder="1" applyAlignment="1">
      <alignment horizontal="center" wrapText="1"/>
    </xf>
    <xf numFmtId="49" fontId="98" fillId="2" borderId="24" xfId="0" applyNumberFormat="1" applyFont="1" applyFill="1" applyBorder="1" applyAlignment="1">
      <alignment horizontal="center"/>
    </xf>
    <xf numFmtId="4" fontId="99" fillId="2" borderId="25" xfId="0" applyNumberFormat="1" applyFont="1" applyFill="1" applyBorder="1" applyAlignment="1">
      <alignment horizontal="right"/>
    </xf>
    <xf numFmtId="4" fontId="100" fillId="2" borderId="24" xfId="0" applyNumberFormat="1" applyFont="1" applyFill="1" applyBorder="1" applyAlignment="1">
      <alignment horizontal="right"/>
    </xf>
    <xf numFmtId="4" fontId="101" fillId="2" borderId="32" xfId="0" applyNumberFormat="1" applyFont="1" applyFill="1" applyBorder="1" applyAlignment="1">
      <alignment horizontal="right"/>
    </xf>
    <xf numFmtId="165" fontId="2" fillId="2" borderId="22" xfId="0" applyNumberFormat="1" applyFont="1" applyFill="1" applyBorder="1" applyAlignment="1">
      <alignment horizontal="left" wrapText="1"/>
    </xf>
    <xf numFmtId="0" fontId="102" fillId="2" borderId="7" xfId="0" applyNumberFormat="1" applyFont="1" applyFill="1" applyBorder="1" applyAlignment="1"/>
    <xf numFmtId="0" fontId="103" fillId="2" borderId="40" xfId="0" applyNumberFormat="1" applyFont="1" applyFill="1" applyBorder="1" applyAlignment="1"/>
    <xf numFmtId="0" fontId="104" fillId="2" borderId="40" xfId="0" applyNumberFormat="1" applyFont="1" applyFill="1" applyBorder="1" applyAlignment="1">
      <alignment horizontal="center"/>
    </xf>
    <xf numFmtId="0" fontId="105" fillId="2" borderId="40" xfId="0" applyNumberFormat="1" applyFont="1" applyFill="1" applyBorder="1" applyAlignment="1">
      <alignment horizontal="right"/>
    </xf>
    <xf numFmtId="49" fontId="106" fillId="2" borderId="32" xfId="0" applyNumberFormat="1" applyFont="1" applyFill="1" applyBorder="1" applyAlignment="1">
      <alignment horizontal="left" wrapText="1"/>
    </xf>
    <xf numFmtId="49" fontId="107" fillId="2" borderId="41" xfId="0" applyNumberFormat="1" applyFont="1" applyFill="1" applyBorder="1" applyAlignment="1">
      <alignment horizontal="center" wrapText="1"/>
    </xf>
    <xf numFmtId="49" fontId="108" fillId="2" borderId="42" xfId="0" applyNumberFormat="1" applyFont="1" applyFill="1" applyBorder="1" applyAlignment="1">
      <alignment horizontal="center"/>
    </xf>
    <xf numFmtId="4" fontId="109" fillId="2" borderId="43" xfId="0" applyNumberFormat="1" applyFont="1" applyFill="1" applyBorder="1" applyAlignment="1">
      <alignment horizontal="right"/>
    </xf>
    <xf numFmtId="4" fontId="110" fillId="2" borderId="44" xfId="0" applyNumberFormat="1" applyFont="1" applyFill="1" applyBorder="1" applyAlignment="1">
      <alignment horizontal="right"/>
    </xf>
    <xf numFmtId="49" fontId="112" fillId="2" borderId="1" xfId="0" applyNumberFormat="1" applyFont="1" applyFill="1" applyBorder="1" applyAlignment="1">
      <alignment horizontal="center"/>
    </xf>
    <xf numFmtId="0" fontId="113" fillId="2" borderId="1" xfId="0" applyNumberFormat="1" applyFont="1" applyFill="1" applyBorder="1" applyAlignment="1"/>
    <xf numFmtId="49" fontId="115" fillId="2" borderId="45" xfId="0" applyNumberFormat="1" applyFont="1" applyFill="1" applyBorder="1" applyAlignment="1">
      <alignment horizontal="left" wrapText="1"/>
    </xf>
    <xf numFmtId="49" fontId="116" fillId="2" borderId="25" xfId="0" applyNumberFormat="1" applyFont="1" applyFill="1" applyBorder="1" applyAlignment="1">
      <alignment horizontal="center" wrapText="1"/>
    </xf>
    <xf numFmtId="0" fontId="117" fillId="2" borderId="46" xfId="0" applyNumberFormat="1" applyFont="1" applyFill="1" applyBorder="1" applyAlignment="1">
      <alignment horizontal="left"/>
    </xf>
    <xf numFmtId="0" fontId="118" fillId="2" borderId="28" xfId="0" applyNumberFormat="1" applyFont="1" applyFill="1" applyBorder="1" applyAlignment="1">
      <alignment horizontal="center"/>
    </xf>
    <xf numFmtId="0" fontId="119" fillId="2" borderId="30" xfId="0" applyNumberFormat="1" applyFont="1" applyFill="1" applyBorder="1" applyAlignment="1">
      <alignment horizontal="center"/>
    </xf>
    <xf numFmtId="49" fontId="120" fillId="2" borderId="30" xfId="0" applyNumberFormat="1" applyFont="1" applyFill="1" applyBorder="1" applyAlignment="1">
      <alignment horizontal="center"/>
    </xf>
    <xf numFmtId="49" fontId="121" fillId="2" borderId="31" xfId="0" applyNumberFormat="1" applyFont="1" applyFill="1" applyBorder="1" applyAlignment="1">
      <alignment horizontal="center"/>
    </xf>
    <xf numFmtId="49" fontId="122" fillId="2" borderId="15" xfId="0" applyNumberFormat="1" applyFont="1" applyFill="1" applyBorder="1" applyAlignment="1">
      <alignment horizontal="center" wrapText="1"/>
    </xf>
    <xf numFmtId="49" fontId="123" fillId="2" borderId="16" xfId="0" applyNumberFormat="1" applyFont="1" applyFill="1" applyBorder="1" applyAlignment="1">
      <alignment horizontal="center" wrapText="1"/>
    </xf>
    <xf numFmtId="49" fontId="124" fillId="2" borderId="25" xfId="0" applyNumberFormat="1" applyFont="1" applyFill="1" applyBorder="1" applyAlignment="1">
      <alignment horizontal="center" wrapText="1"/>
    </xf>
    <xf numFmtId="4" fontId="125" fillId="2" borderId="32" xfId="0" applyNumberFormat="1" applyFont="1" applyFill="1" applyBorder="1" applyAlignment="1">
      <alignment horizontal="right"/>
    </xf>
    <xf numFmtId="0" fontId="126" fillId="2" borderId="35" xfId="0" applyNumberFormat="1" applyFont="1" applyFill="1" applyBorder="1" applyAlignment="1">
      <alignment horizontal="left"/>
    </xf>
    <xf numFmtId="0" fontId="127" fillId="2" borderId="36" xfId="0" applyNumberFormat="1" applyFont="1" applyFill="1" applyBorder="1" applyAlignment="1">
      <alignment horizontal="center"/>
    </xf>
    <xf numFmtId="0" fontId="128" fillId="2" borderId="36" xfId="0" applyNumberFormat="1" applyFont="1" applyFill="1" applyBorder="1" applyAlignment="1">
      <alignment horizontal="left"/>
    </xf>
    <xf numFmtId="49" fontId="129" fillId="2" borderId="36" xfId="0" applyNumberFormat="1" applyFont="1" applyFill="1" applyBorder="1" applyAlignment="1"/>
    <xf numFmtId="0" fontId="130" fillId="2" borderId="36" xfId="0" applyNumberFormat="1" applyFont="1" applyFill="1" applyBorder="1" applyAlignment="1"/>
    <xf numFmtId="0" fontId="131" fillId="2" borderId="1" xfId="0" applyNumberFormat="1" applyFont="1" applyFill="1" applyBorder="1" applyAlignment="1">
      <alignment horizontal="center"/>
    </xf>
    <xf numFmtId="0" fontId="2" fillId="2" borderId="1" xfId="0" applyNumberFormat="1" applyFont="1" applyFill="1" applyBorder="1" applyAlignment="1">
      <alignment horizontal="left"/>
    </xf>
    <xf numFmtId="4" fontId="54" fillId="2" borderId="32" xfId="0" applyNumberFormat="1" applyFont="1" applyFill="1" applyBorder="1" applyAlignment="1">
      <alignment horizontal="right"/>
    </xf>
    <xf numFmtId="0" fontId="1" fillId="2" borderId="1" xfId="0" applyNumberFormat="1" applyFont="1" applyFill="1" applyBorder="1" applyAlignment="1">
      <alignment horizontal="center"/>
    </xf>
    <xf numFmtId="0" fontId="9" fillId="2" borderId="1" xfId="0" applyNumberFormat="1" applyFont="1" applyFill="1" applyBorder="1" applyAlignment="1">
      <alignment horizontal="center"/>
    </xf>
    <xf numFmtId="49" fontId="15" fillId="2" borderId="6" xfId="0" applyNumberFormat="1" applyFont="1" applyFill="1" applyBorder="1" applyAlignment="1">
      <alignment horizontal="left" wrapText="1"/>
    </xf>
    <xf numFmtId="49" fontId="16" fillId="2" borderId="6" xfId="0" applyNumberFormat="1" applyFont="1" applyFill="1" applyBorder="1" applyAlignment="1">
      <alignment wrapText="1"/>
    </xf>
    <xf numFmtId="49" fontId="17" fillId="2" borderId="7" xfId="0" applyNumberFormat="1" applyFont="1" applyFill="1" applyBorder="1" applyAlignment="1">
      <alignment horizontal="left" wrapText="1"/>
    </xf>
    <xf numFmtId="49" fontId="29" fillId="2" borderId="11" xfId="0" applyNumberFormat="1" applyFont="1" applyFill="1" applyBorder="1" applyAlignment="1">
      <alignment horizontal="center" vertical="center" wrapText="1"/>
    </xf>
    <xf numFmtId="49" fontId="33" fillId="2" borderId="14" xfId="0" applyNumberFormat="1" applyFont="1" applyFill="1" applyBorder="1" applyAlignment="1">
      <alignment horizontal="center" vertical="center" wrapText="1"/>
    </xf>
    <xf numFmtId="49" fontId="37" fillId="2" borderId="17" xfId="0" applyNumberFormat="1" applyFont="1" applyFill="1" applyBorder="1" applyAlignment="1">
      <alignment horizontal="center" vertical="center" wrapText="1"/>
    </xf>
    <xf numFmtId="49" fontId="28" fillId="2" borderId="10" xfId="0" applyNumberFormat="1" applyFont="1" applyFill="1" applyBorder="1" applyAlignment="1">
      <alignment horizontal="center" vertical="center" wrapText="1"/>
    </xf>
    <xf numFmtId="49" fontId="32" fillId="2" borderId="13" xfId="0" applyNumberFormat="1" applyFont="1" applyFill="1" applyBorder="1" applyAlignment="1">
      <alignment horizontal="center" vertical="center" wrapText="1"/>
    </xf>
    <xf numFmtId="49" fontId="36" fillId="2" borderId="16" xfId="0" applyNumberFormat="1" applyFont="1" applyFill="1" applyBorder="1" applyAlignment="1">
      <alignment horizontal="center" vertical="center" wrapText="1"/>
    </xf>
    <xf numFmtId="0" fontId="23" fillId="2" borderId="1" xfId="0" applyNumberFormat="1" applyFont="1" applyFill="1" applyBorder="1" applyAlignment="1">
      <alignment horizontal="center"/>
    </xf>
    <xf numFmtId="0" fontId="27" fillId="2" borderId="10" xfId="0" applyNumberFormat="1" applyFont="1" applyFill="1" applyBorder="1" applyAlignment="1">
      <alignment horizontal="center" vertical="center" wrapText="1"/>
    </xf>
    <xf numFmtId="0" fontId="31" fillId="2" borderId="13" xfId="0" applyNumberFormat="1" applyFont="1" applyFill="1" applyBorder="1" applyAlignment="1">
      <alignment horizontal="center" vertical="center" wrapText="1"/>
    </xf>
    <xf numFmtId="0" fontId="35" fillId="2" borderId="16" xfId="0" applyNumberFormat="1" applyFont="1" applyFill="1" applyBorder="1" applyAlignment="1">
      <alignment horizontal="center" vertical="center" wrapText="1"/>
    </xf>
    <xf numFmtId="0" fontId="26" fillId="2" borderId="9" xfId="0" applyNumberFormat="1" applyFont="1" applyFill="1" applyBorder="1" applyAlignment="1">
      <alignment horizontal="center" vertical="center" wrapText="1"/>
    </xf>
    <xf numFmtId="0" fontId="30" fillId="2" borderId="12" xfId="0" applyNumberFormat="1" applyFont="1" applyFill="1" applyBorder="1" applyAlignment="1">
      <alignment horizontal="center" vertical="center" wrapText="1"/>
    </xf>
    <xf numFmtId="0" fontId="34" fillId="2" borderId="15" xfId="0" applyNumberFormat="1" applyFont="1" applyFill="1" applyBorder="1" applyAlignment="1">
      <alignment horizontal="center" vertical="center" wrapText="1"/>
    </xf>
    <xf numFmtId="0" fontId="71" fillId="2" borderId="37" xfId="0" applyNumberFormat="1" applyFont="1" applyFill="1" applyBorder="1" applyAlignment="1">
      <alignment horizontal="center" vertical="center" wrapText="1"/>
    </xf>
    <xf numFmtId="0" fontId="74" fillId="2" borderId="38" xfId="0" applyNumberFormat="1" applyFont="1" applyFill="1" applyBorder="1" applyAlignment="1">
      <alignment horizontal="center" vertical="center" wrapText="1"/>
    </xf>
    <xf numFmtId="0" fontId="70" fillId="2" borderId="9" xfId="0" applyNumberFormat="1" applyFont="1" applyFill="1" applyBorder="1" applyAlignment="1">
      <alignment horizontal="center" vertical="center"/>
    </xf>
    <xf numFmtId="0" fontId="73" fillId="2" borderId="12" xfId="0" applyNumberFormat="1" applyFont="1" applyFill="1" applyBorder="1" applyAlignment="1">
      <alignment horizontal="center" vertical="center"/>
    </xf>
    <xf numFmtId="0" fontId="79" fillId="2" borderId="15" xfId="0" applyNumberFormat="1" applyFont="1" applyFill="1" applyBorder="1" applyAlignment="1">
      <alignment horizontal="center" vertical="center"/>
    </xf>
    <xf numFmtId="49" fontId="72" fillId="2" borderId="10" xfId="0" applyNumberFormat="1" applyFont="1" applyFill="1" applyBorder="1" applyAlignment="1">
      <alignment horizontal="center" vertical="center"/>
    </xf>
    <xf numFmtId="49" fontId="75" fillId="2" borderId="13" xfId="0" applyNumberFormat="1" applyFont="1" applyFill="1" applyBorder="1" applyAlignment="1">
      <alignment horizontal="center" vertical="center"/>
    </xf>
    <xf numFmtId="49" fontId="111" fillId="2" borderId="1" xfId="0" applyNumberFormat="1" applyFont="1" applyFill="1" applyBorder="1" applyAlignment="1">
      <alignment horizontal="right"/>
    </xf>
    <xf numFmtId="0" fontId="114" fillId="2" borderId="34" xfId="0" applyNumberFormat="1" applyFont="1" applyFill="1" applyBorder="1" applyAlignment="1">
      <alignment horizontal="center" vertical="center" wrapText="1"/>
    </xf>
  </cellXfs>
  <cellStyles count="1">
    <cellStyle name="Обычный"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0</xdr:col>
      <xdr:colOff>0</xdr:colOff>
      <xdr:row>24</xdr:row>
      <xdr:rowOff>190500</xdr:rowOff>
    </xdr:from>
    <xdr:to>
      <xdr:col>2</xdr:col>
      <xdr:colOff>2161289</xdr:colOff>
      <xdr:row>27</xdr:row>
      <xdr:rowOff>47625</xdr:rowOff>
    </xdr:to>
    <xdr:grpSp>
      <xdr:nvGrpSpPr>
        <xdr:cNvPr id="2" name="Group 0"/>
        <xdr:cNvGrpSpPr/>
      </xdr:nvGrpSpPr>
      <xdr:grpSpPr>
        <a:xfrm>
          <a:off x="0" y="4619625"/>
          <a:ext cx="5352164" cy="371475"/>
          <a:chOff x="0" y="0"/>
          <a:chExt cx="1023" cy="36"/>
        </a:xfrm>
      </xdr:grpSpPr>
      <xdr:sp macro="" textlink="">
        <xdr:nvSpPr>
          <xdr:cNvPr id="3" name="Shape 1"/>
          <xdr:cNvSpPr/>
        </xdr:nvSpPr>
        <xdr:spPr>
          <a:xfrm>
            <a:off x="1" y="1"/>
            <a:ext cx="347" cy="13"/>
          </a:xfrm>
          <a:prstGeom prst="rect">
            <a:avLst/>
          </a:prstGeom>
          <a:noFill/>
          <a:ln>
            <a:solidFill>
              <a:srgbClr val="FFFFFF"/>
            </a:solidFill>
            <a:prstDash val="solid"/>
          </a:ln>
        </xdr:spPr>
        <xdr:txBody>
          <a:bodyPr lIns="0" tIns="0" rIns="0" bIns="0" rtlCol="0" anchor="b"/>
          <a:lstStyle/>
          <a:p>
            <a:pPr algn="ctr"/>
            <a:r>
              <a:rPr lang="en-US" sz="800" u="none">
                <a:solidFill>
                  <a:srgbClr val="000000"/>
                </a:solidFill>
                <a:latin typeface="Sans Serif"/>
              </a:rPr>
              <a:t>Руководитель</a:t>
            </a:r>
          </a:p>
        </xdr:txBody>
      </xdr:sp>
      <xdr:sp macro="" textlink="">
        <xdr:nvSpPr>
          <xdr:cNvPr id="4" name="Shape 1"/>
          <xdr:cNvSpPr/>
        </xdr:nvSpPr>
        <xdr:spPr>
          <a:xfrm>
            <a:off x="404" y="1"/>
            <a:ext cx="165" cy="13"/>
          </a:xfrm>
          <a:prstGeom prst="rect">
            <a:avLst/>
          </a:prstGeom>
          <a:noFill/>
          <a:ln>
            <a:solidFill>
              <a:srgbClr val="FFFFFF"/>
            </a:solidFill>
            <a:prstDash val="solid"/>
          </a:ln>
        </xdr:spPr>
        <xdr:txBody>
          <a:bodyPr lIns="0" tIns="0" rIns="0" bIns="0" rtlCol="0" anchor="b"/>
          <a:lstStyle/>
          <a:p>
            <a:pPr algn="l"/>
            <a:endParaRPr/>
          </a:p>
        </xdr:txBody>
      </xdr:sp>
      <xdr:sp macro="" textlink="">
        <xdr:nvSpPr>
          <xdr:cNvPr id="5" name="Shape 1"/>
          <xdr:cNvSpPr/>
        </xdr:nvSpPr>
        <xdr:spPr>
          <a:xfrm>
            <a:off x="404" y="15"/>
            <a:ext cx="165" cy="13"/>
          </a:xfrm>
          <a:prstGeom prst="rect">
            <a:avLst/>
          </a:prstGeom>
          <a:noFill/>
          <a:ln>
            <a:solidFill>
              <a:srgbClr val="FFFFFF"/>
            </a:solidFill>
            <a:prstDash val="solid"/>
          </a:ln>
        </xdr:spPr>
        <xdr:txBody>
          <a:bodyPr lIns="0" tIns="0" rIns="0" bIns="0" rtlCol="0" anchor="t"/>
          <a:lstStyle/>
          <a:p>
            <a:pPr algn="ctr"/>
            <a:r>
              <a:rPr lang="en-US" sz="800" u="none">
                <a:solidFill>
                  <a:srgbClr val="000000"/>
                </a:solidFill>
                <a:latin typeface="Sans Serif"/>
              </a:rPr>
              <a:t>(подпись)</a:t>
            </a:r>
          </a:p>
        </xdr:txBody>
      </xdr:sp>
      <xdr:sp macro="" textlink="">
        <xdr:nvSpPr>
          <xdr:cNvPr id="6" name="Shape 1"/>
          <xdr:cNvSpPr/>
        </xdr:nvSpPr>
        <xdr:spPr>
          <a:xfrm>
            <a:off x="404" y="15"/>
            <a:ext cx="165" cy="0"/>
          </a:xfrm>
          <a:prstGeom prst="line">
            <a:avLst/>
          </a:prstGeom>
          <a:ln w="10795">
            <a:solidFill>
              <a:srgbClr val="000000"/>
            </a:solidFill>
          </a:ln>
        </xdr:spPr>
        <xdr:txBody>
          <a:bodyPr rtlCol="0" anchor="t"/>
          <a:lstStyle/>
          <a:p>
            <a:pPr algn="l">
              <a:defRPr/>
            </a:pPr>
            <a:endParaRPr lang="en-US" sz="1100">
              <a:solidFill>
                <a:srgbClr val="000000"/>
              </a:solidFill>
            </a:endParaRPr>
          </a:p>
        </xdr:txBody>
      </xdr:sp>
      <xdr:sp macro="" textlink="">
        <xdr:nvSpPr>
          <xdr:cNvPr id="7" name="Shape 1"/>
          <xdr:cNvSpPr/>
        </xdr:nvSpPr>
        <xdr:spPr>
          <a:xfrm>
            <a:off x="625" y="1"/>
            <a:ext cx="347" cy="13"/>
          </a:xfrm>
          <a:prstGeom prst="rect">
            <a:avLst/>
          </a:prstGeom>
          <a:noFill/>
          <a:ln>
            <a:solidFill>
              <a:srgbClr val="FFFFFF"/>
            </a:solidFill>
            <a:prstDash val="solid"/>
          </a:ln>
        </xdr:spPr>
        <xdr:txBody>
          <a:bodyPr lIns="0" tIns="0" rIns="0" bIns="0" rtlCol="0" anchor="b"/>
          <a:lstStyle/>
          <a:p>
            <a:pPr algn="ctr"/>
            <a:endParaRPr/>
          </a:p>
        </xdr:txBody>
      </xdr:sp>
      <xdr:sp macro="" textlink="">
        <xdr:nvSpPr>
          <xdr:cNvPr id="8" name="Shape 1"/>
          <xdr:cNvSpPr/>
        </xdr:nvSpPr>
        <xdr:spPr>
          <a:xfrm>
            <a:off x="625" y="15"/>
            <a:ext cx="347" cy="13"/>
          </a:xfrm>
          <a:prstGeom prst="rect">
            <a:avLst/>
          </a:prstGeom>
          <a:noFill/>
          <a:ln>
            <a:solidFill>
              <a:srgbClr val="FFFFFF"/>
            </a:solidFill>
            <a:prstDash val="solid"/>
          </a:ln>
        </xdr:spPr>
        <xdr:txBody>
          <a:bodyPr lIns="0" tIns="0" rIns="0" bIns="0" rtlCol="0" anchor="t"/>
          <a:lstStyle/>
          <a:p>
            <a:pPr algn="ctr"/>
            <a:r>
              <a:rPr lang="en-US" sz="800" u="none">
                <a:solidFill>
                  <a:srgbClr val="000000"/>
                </a:solidFill>
                <a:latin typeface="Sans Serif"/>
              </a:rPr>
              <a:t>(расшифровка подписи)</a:t>
            </a:r>
          </a:p>
        </xdr:txBody>
      </xdr:sp>
      <xdr:sp macro="" textlink="">
        <xdr:nvSpPr>
          <xdr:cNvPr id="9" name="Shape 1"/>
          <xdr:cNvSpPr/>
        </xdr:nvSpPr>
        <xdr:spPr>
          <a:xfrm>
            <a:off x="625" y="15"/>
            <a:ext cx="347" cy="0"/>
          </a:xfrm>
          <a:prstGeom prst="line">
            <a:avLst/>
          </a:prstGeom>
          <a:ln w="10795">
            <a:solidFill>
              <a:srgbClr val="000000"/>
            </a:solidFill>
          </a:ln>
        </xdr:spPr>
        <xdr:txBody>
          <a:bodyPr rtlCol="0" anchor="t"/>
          <a:lstStyle/>
          <a:p>
            <a:pPr algn="l">
              <a:defRPr/>
            </a:pPr>
            <a:endParaRPr lang="en-US" sz="1100">
              <a:solidFill>
                <a:srgbClr val="000000"/>
              </a:solidFill>
            </a:endParaRPr>
          </a:p>
        </xdr:txBody>
      </xdr:sp>
    </xdr:grpSp>
    <xdr:clientData/>
  </xdr:twoCellAnchor>
  <xdr:twoCellAnchor>
    <xdr:from>
      <xdr:col>0</xdr:col>
      <xdr:colOff>0</xdr:colOff>
      <xdr:row>28</xdr:row>
      <xdr:rowOff>76200</xdr:rowOff>
    </xdr:from>
    <xdr:to>
      <xdr:col>2</xdr:col>
      <xdr:colOff>2161289</xdr:colOff>
      <xdr:row>31</xdr:row>
      <xdr:rowOff>66675</xdr:rowOff>
    </xdr:to>
    <xdr:grpSp>
      <xdr:nvGrpSpPr>
        <xdr:cNvPr id="10" name="Group 0"/>
        <xdr:cNvGrpSpPr/>
      </xdr:nvGrpSpPr>
      <xdr:grpSpPr>
        <a:xfrm>
          <a:off x="0" y="5181600"/>
          <a:ext cx="5352164" cy="476250"/>
          <a:chOff x="0" y="0"/>
          <a:chExt cx="1023" cy="50"/>
        </a:xfrm>
      </xdr:grpSpPr>
      <xdr:sp macro="" textlink="">
        <xdr:nvSpPr>
          <xdr:cNvPr id="11" name="Shape 1"/>
          <xdr:cNvSpPr/>
        </xdr:nvSpPr>
        <xdr:spPr>
          <a:xfrm>
            <a:off x="1" y="1"/>
            <a:ext cx="347" cy="27"/>
          </a:xfrm>
          <a:prstGeom prst="rect">
            <a:avLst/>
          </a:prstGeom>
          <a:noFill/>
          <a:ln>
            <a:solidFill>
              <a:srgbClr val="FFFFFF"/>
            </a:solidFill>
            <a:prstDash val="solid"/>
          </a:ln>
        </xdr:spPr>
        <xdr:txBody>
          <a:bodyPr lIns="0" tIns="0" rIns="0" bIns="0" rtlCol="0" anchor="b"/>
          <a:lstStyle/>
          <a:p>
            <a:pPr algn="ctr"/>
            <a:r>
              <a:rPr lang="en-US" sz="800" u="none">
                <a:solidFill>
                  <a:srgbClr val="000000"/>
                </a:solidFill>
                <a:latin typeface="Sans Serif"/>
              </a:rPr>
              <a:t>Руководитель финансово-экономической службы</a:t>
            </a:r>
          </a:p>
        </xdr:txBody>
      </xdr:sp>
      <xdr:sp macro="" textlink="">
        <xdr:nvSpPr>
          <xdr:cNvPr id="12" name="Shape 1"/>
          <xdr:cNvSpPr/>
        </xdr:nvSpPr>
        <xdr:spPr>
          <a:xfrm>
            <a:off x="404" y="1"/>
            <a:ext cx="165" cy="27"/>
          </a:xfrm>
          <a:prstGeom prst="rect">
            <a:avLst/>
          </a:prstGeom>
          <a:noFill/>
          <a:ln>
            <a:solidFill>
              <a:srgbClr val="FFFFFF"/>
            </a:solidFill>
            <a:prstDash val="solid"/>
          </a:ln>
        </xdr:spPr>
        <xdr:txBody>
          <a:bodyPr lIns="0" tIns="0" rIns="0" bIns="0" rtlCol="0" anchor="b"/>
          <a:lstStyle/>
          <a:p>
            <a:pPr algn="l"/>
            <a:endParaRPr/>
          </a:p>
        </xdr:txBody>
      </xdr:sp>
      <xdr:sp macro="" textlink="">
        <xdr:nvSpPr>
          <xdr:cNvPr id="13" name="Shape 1"/>
          <xdr:cNvSpPr/>
        </xdr:nvSpPr>
        <xdr:spPr>
          <a:xfrm>
            <a:off x="404" y="29"/>
            <a:ext cx="165" cy="13"/>
          </a:xfrm>
          <a:prstGeom prst="rect">
            <a:avLst/>
          </a:prstGeom>
          <a:noFill/>
          <a:ln>
            <a:solidFill>
              <a:srgbClr val="FFFFFF"/>
            </a:solidFill>
            <a:prstDash val="solid"/>
          </a:ln>
        </xdr:spPr>
        <xdr:txBody>
          <a:bodyPr lIns="0" tIns="0" rIns="0" bIns="0" rtlCol="0" anchor="t"/>
          <a:lstStyle/>
          <a:p>
            <a:pPr algn="ctr"/>
            <a:r>
              <a:rPr lang="en-US" sz="800" u="none">
                <a:solidFill>
                  <a:srgbClr val="000000"/>
                </a:solidFill>
                <a:latin typeface="Sans Serif"/>
              </a:rPr>
              <a:t>(подпись)</a:t>
            </a:r>
          </a:p>
        </xdr:txBody>
      </xdr:sp>
      <xdr:sp macro="" textlink="">
        <xdr:nvSpPr>
          <xdr:cNvPr id="14" name="Shape 1"/>
          <xdr:cNvSpPr/>
        </xdr:nvSpPr>
        <xdr:spPr>
          <a:xfrm>
            <a:off x="404" y="29"/>
            <a:ext cx="165" cy="0"/>
          </a:xfrm>
          <a:prstGeom prst="line">
            <a:avLst/>
          </a:prstGeom>
          <a:ln w="10795">
            <a:solidFill>
              <a:srgbClr val="000000"/>
            </a:solidFill>
          </a:ln>
        </xdr:spPr>
        <xdr:txBody>
          <a:bodyPr rtlCol="0" anchor="t"/>
          <a:lstStyle/>
          <a:p>
            <a:pPr algn="l">
              <a:defRPr/>
            </a:pPr>
            <a:endParaRPr lang="en-US" sz="1100">
              <a:solidFill>
                <a:srgbClr val="000000"/>
              </a:solidFill>
            </a:endParaRPr>
          </a:p>
        </xdr:txBody>
      </xdr:sp>
      <xdr:sp macro="" textlink="">
        <xdr:nvSpPr>
          <xdr:cNvPr id="15" name="Shape 1"/>
          <xdr:cNvSpPr/>
        </xdr:nvSpPr>
        <xdr:spPr>
          <a:xfrm>
            <a:off x="625" y="1"/>
            <a:ext cx="347" cy="27"/>
          </a:xfrm>
          <a:prstGeom prst="rect">
            <a:avLst/>
          </a:prstGeom>
          <a:noFill/>
          <a:ln>
            <a:solidFill>
              <a:srgbClr val="FFFFFF"/>
            </a:solidFill>
            <a:prstDash val="solid"/>
          </a:ln>
        </xdr:spPr>
        <xdr:txBody>
          <a:bodyPr lIns="0" tIns="0" rIns="0" bIns="0" rtlCol="0" anchor="b"/>
          <a:lstStyle/>
          <a:p>
            <a:pPr algn="ctr"/>
            <a:endParaRPr/>
          </a:p>
        </xdr:txBody>
      </xdr:sp>
      <xdr:sp macro="" textlink="">
        <xdr:nvSpPr>
          <xdr:cNvPr id="16" name="Shape 1"/>
          <xdr:cNvSpPr/>
        </xdr:nvSpPr>
        <xdr:spPr>
          <a:xfrm>
            <a:off x="625" y="29"/>
            <a:ext cx="347" cy="13"/>
          </a:xfrm>
          <a:prstGeom prst="rect">
            <a:avLst/>
          </a:prstGeom>
          <a:noFill/>
          <a:ln>
            <a:solidFill>
              <a:srgbClr val="FFFFFF"/>
            </a:solidFill>
            <a:prstDash val="solid"/>
          </a:ln>
        </xdr:spPr>
        <xdr:txBody>
          <a:bodyPr lIns="0" tIns="0" rIns="0" bIns="0" rtlCol="0" anchor="t"/>
          <a:lstStyle/>
          <a:p>
            <a:pPr algn="ctr"/>
            <a:r>
              <a:rPr lang="en-US" sz="800" u="none">
                <a:solidFill>
                  <a:srgbClr val="000000"/>
                </a:solidFill>
                <a:latin typeface="Sans Serif"/>
              </a:rPr>
              <a:t>(расшифровка подписи)</a:t>
            </a:r>
          </a:p>
        </xdr:txBody>
      </xdr:sp>
      <xdr:sp macro="" textlink="">
        <xdr:nvSpPr>
          <xdr:cNvPr id="17" name="Shape 1"/>
          <xdr:cNvSpPr/>
        </xdr:nvSpPr>
        <xdr:spPr>
          <a:xfrm>
            <a:off x="625" y="29"/>
            <a:ext cx="347" cy="0"/>
          </a:xfrm>
          <a:prstGeom prst="line">
            <a:avLst/>
          </a:prstGeom>
          <a:ln w="10795">
            <a:solidFill>
              <a:srgbClr val="000000"/>
            </a:solidFill>
          </a:ln>
        </xdr:spPr>
        <xdr:txBody>
          <a:bodyPr rtlCol="0" anchor="t"/>
          <a:lstStyle/>
          <a:p>
            <a:pPr algn="l">
              <a:defRPr/>
            </a:pPr>
            <a:endParaRPr lang="en-US" sz="1100">
              <a:solidFill>
                <a:srgbClr val="000000"/>
              </a:solidFill>
            </a:endParaRPr>
          </a:p>
        </xdr:txBody>
      </xdr:sp>
    </xdr:grpSp>
    <xdr:clientData/>
  </xdr:twoCellAnchor>
  <xdr:twoCellAnchor>
    <xdr:from>
      <xdr:col>0</xdr:col>
      <xdr:colOff>0</xdr:colOff>
      <xdr:row>32</xdr:row>
      <xdr:rowOff>95250</xdr:rowOff>
    </xdr:from>
    <xdr:to>
      <xdr:col>2</xdr:col>
      <xdr:colOff>2161289</xdr:colOff>
      <xdr:row>34</xdr:row>
      <xdr:rowOff>114300</xdr:rowOff>
    </xdr:to>
    <xdr:grpSp>
      <xdr:nvGrpSpPr>
        <xdr:cNvPr id="18" name="Group 0"/>
        <xdr:cNvGrpSpPr/>
      </xdr:nvGrpSpPr>
      <xdr:grpSpPr>
        <a:xfrm>
          <a:off x="0" y="5781675"/>
          <a:ext cx="5352164" cy="485775"/>
          <a:chOff x="0" y="0"/>
          <a:chExt cx="1023" cy="36"/>
        </a:xfrm>
      </xdr:grpSpPr>
      <xdr:sp macro="" textlink="">
        <xdr:nvSpPr>
          <xdr:cNvPr id="19" name="Shape 1"/>
          <xdr:cNvSpPr/>
        </xdr:nvSpPr>
        <xdr:spPr>
          <a:xfrm>
            <a:off x="1" y="1"/>
            <a:ext cx="347" cy="13"/>
          </a:xfrm>
          <a:prstGeom prst="rect">
            <a:avLst/>
          </a:prstGeom>
          <a:noFill/>
          <a:ln>
            <a:solidFill>
              <a:srgbClr val="FFFFFF"/>
            </a:solidFill>
            <a:prstDash val="solid"/>
          </a:ln>
        </xdr:spPr>
        <xdr:txBody>
          <a:bodyPr lIns="0" tIns="0" rIns="0" bIns="0" rtlCol="0" anchor="b"/>
          <a:lstStyle/>
          <a:p>
            <a:pPr algn="ctr"/>
            <a:r>
              <a:rPr lang="en-US" sz="800" u="none">
                <a:solidFill>
                  <a:srgbClr val="000000"/>
                </a:solidFill>
                <a:latin typeface="Sans Serif"/>
              </a:rPr>
              <a:t>Главный бухгалтер</a:t>
            </a:r>
          </a:p>
        </xdr:txBody>
      </xdr:sp>
      <xdr:sp macro="" textlink="">
        <xdr:nvSpPr>
          <xdr:cNvPr id="20" name="Shape 1"/>
          <xdr:cNvSpPr/>
        </xdr:nvSpPr>
        <xdr:spPr>
          <a:xfrm>
            <a:off x="404" y="1"/>
            <a:ext cx="165" cy="13"/>
          </a:xfrm>
          <a:prstGeom prst="rect">
            <a:avLst/>
          </a:prstGeom>
          <a:noFill/>
          <a:ln>
            <a:solidFill>
              <a:srgbClr val="FFFFFF"/>
            </a:solidFill>
            <a:prstDash val="solid"/>
          </a:ln>
        </xdr:spPr>
        <xdr:txBody>
          <a:bodyPr lIns="0" tIns="0" rIns="0" bIns="0" rtlCol="0" anchor="b"/>
          <a:lstStyle/>
          <a:p>
            <a:pPr algn="l"/>
            <a:endParaRPr/>
          </a:p>
        </xdr:txBody>
      </xdr:sp>
      <xdr:sp macro="" textlink="">
        <xdr:nvSpPr>
          <xdr:cNvPr id="21" name="Shape 1"/>
          <xdr:cNvSpPr/>
        </xdr:nvSpPr>
        <xdr:spPr>
          <a:xfrm>
            <a:off x="404" y="15"/>
            <a:ext cx="165" cy="13"/>
          </a:xfrm>
          <a:prstGeom prst="rect">
            <a:avLst/>
          </a:prstGeom>
          <a:noFill/>
          <a:ln>
            <a:solidFill>
              <a:srgbClr val="FFFFFF"/>
            </a:solidFill>
            <a:prstDash val="solid"/>
          </a:ln>
        </xdr:spPr>
        <xdr:txBody>
          <a:bodyPr lIns="0" tIns="0" rIns="0" bIns="0" rtlCol="0" anchor="t"/>
          <a:lstStyle/>
          <a:p>
            <a:pPr algn="ctr"/>
            <a:r>
              <a:rPr lang="en-US" sz="800" u="none">
                <a:solidFill>
                  <a:srgbClr val="000000"/>
                </a:solidFill>
                <a:latin typeface="Sans Serif"/>
              </a:rPr>
              <a:t>(подпись)</a:t>
            </a:r>
          </a:p>
        </xdr:txBody>
      </xdr:sp>
      <xdr:sp macro="" textlink="">
        <xdr:nvSpPr>
          <xdr:cNvPr id="22" name="Shape 1"/>
          <xdr:cNvSpPr/>
        </xdr:nvSpPr>
        <xdr:spPr>
          <a:xfrm>
            <a:off x="404" y="15"/>
            <a:ext cx="165" cy="0"/>
          </a:xfrm>
          <a:prstGeom prst="line">
            <a:avLst/>
          </a:prstGeom>
          <a:ln w="10795">
            <a:solidFill>
              <a:srgbClr val="000000"/>
            </a:solidFill>
          </a:ln>
        </xdr:spPr>
        <xdr:txBody>
          <a:bodyPr rtlCol="0" anchor="t"/>
          <a:lstStyle/>
          <a:p>
            <a:pPr algn="l">
              <a:defRPr/>
            </a:pPr>
            <a:endParaRPr lang="en-US" sz="1100">
              <a:solidFill>
                <a:srgbClr val="000000"/>
              </a:solidFill>
            </a:endParaRPr>
          </a:p>
        </xdr:txBody>
      </xdr:sp>
      <xdr:sp macro="" textlink="">
        <xdr:nvSpPr>
          <xdr:cNvPr id="23" name="Shape 1"/>
          <xdr:cNvSpPr/>
        </xdr:nvSpPr>
        <xdr:spPr>
          <a:xfrm>
            <a:off x="625" y="1"/>
            <a:ext cx="347" cy="13"/>
          </a:xfrm>
          <a:prstGeom prst="rect">
            <a:avLst/>
          </a:prstGeom>
          <a:noFill/>
          <a:ln>
            <a:solidFill>
              <a:srgbClr val="FFFFFF"/>
            </a:solidFill>
            <a:prstDash val="solid"/>
          </a:ln>
        </xdr:spPr>
        <xdr:txBody>
          <a:bodyPr lIns="0" tIns="0" rIns="0" bIns="0" rtlCol="0" anchor="b"/>
          <a:lstStyle/>
          <a:p>
            <a:pPr algn="ctr"/>
            <a:endParaRPr/>
          </a:p>
        </xdr:txBody>
      </xdr:sp>
      <xdr:sp macro="" textlink="">
        <xdr:nvSpPr>
          <xdr:cNvPr id="24" name="Shape 1"/>
          <xdr:cNvSpPr/>
        </xdr:nvSpPr>
        <xdr:spPr>
          <a:xfrm>
            <a:off x="625" y="15"/>
            <a:ext cx="347" cy="13"/>
          </a:xfrm>
          <a:prstGeom prst="rect">
            <a:avLst/>
          </a:prstGeom>
          <a:noFill/>
          <a:ln>
            <a:solidFill>
              <a:srgbClr val="FFFFFF"/>
            </a:solidFill>
            <a:prstDash val="solid"/>
          </a:ln>
        </xdr:spPr>
        <xdr:txBody>
          <a:bodyPr lIns="0" tIns="0" rIns="0" bIns="0" rtlCol="0" anchor="t"/>
          <a:lstStyle/>
          <a:p>
            <a:pPr algn="ctr"/>
            <a:r>
              <a:rPr lang="en-US" sz="800" u="none">
                <a:solidFill>
                  <a:srgbClr val="000000"/>
                </a:solidFill>
                <a:latin typeface="Sans Serif"/>
              </a:rPr>
              <a:t>(расшифровка подписи)</a:t>
            </a:r>
          </a:p>
        </xdr:txBody>
      </xdr:sp>
      <xdr:sp macro="" textlink="">
        <xdr:nvSpPr>
          <xdr:cNvPr id="25" name="Shape 1"/>
          <xdr:cNvSpPr/>
        </xdr:nvSpPr>
        <xdr:spPr>
          <a:xfrm>
            <a:off x="625" y="15"/>
            <a:ext cx="347" cy="0"/>
          </a:xfrm>
          <a:prstGeom prst="line">
            <a:avLst/>
          </a:prstGeom>
          <a:ln w="10795">
            <a:solidFill>
              <a:srgbClr val="000000"/>
            </a:solidFill>
          </a:ln>
        </xdr:spPr>
        <xdr:txBody>
          <a:bodyPr rtlCol="0" anchor="t"/>
          <a:lstStyle/>
          <a:p>
            <a:pPr algn="l">
              <a:defRPr/>
            </a:pPr>
            <a:endParaRPr lang="en-US" sz="1100">
              <a:solidFill>
                <a:srgbClr val="000000"/>
              </a:solidFill>
            </a:endParaRPr>
          </a:p>
        </xdr:txBody>
      </xdr:sp>
    </xdr:grpSp>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sheetPr>
    <pageSetUpPr fitToPage="1"/>
  </sheetPr>
  <dimension ref="A1:F74"/>
  <sheetViews>
    <sheetView showGridLines="0" workbookViewId="0">
      <selection activeCell="A42" sqref="A42:XFD42"/>
    </sheetView>
  </sheetViews>
  <sheetFormatPr defaultRowHeight="12.75" customHeight="1"/>
  <cols>
    <col min="1" max="1" width="43.7109375" customWidth="1"/>
    <col min="2" max="2" width="6.140625" customWidth="1"/>
    <col min="3" max="3" width="40.7109375" customWidth="1"/>
    <col min="4" max="4" width="21" customWidth="1"/>
    <col min="5" max="6" width="18.7109375" customWidth="1"/>
  </cols>
  <sheetData>
    <row r="1" spans="1:6" ht="15">
      <c r="A1" s="109"/>
      <c r="B1" s="109"/>
      <c r="C1" s="109"/>
      <c r="D1" s="109"/>
      <c r="E1" s="1"/>
      <c r="F1" s="2"/>
    </row>
    <row r="2" spans="1:6" ht="15">
      <c r="A2" s="109" t="s">
        <v>1</v>
      </c>
      <c r="B2" s="109"/>
      <c r="C2" s="109"/>
      <c r="D2" s="109"/>
      <c r="E2" s="3"/>
      <c r="F2" s="4" t="s">
        <v>2</v>
      </c>
    </row>
    <row r="3" spans="1:6" ht="15">
      <c r="A3" s="5"/>
      <c r="B3" s="5"/>
      <c r="C3" s="5"/>
      <c r="D3" s="5"/>
      <c r="E3" s="6" t="s">
        <v>3</v>
      </c>
      <c r="F3" s="7" t="s">
        <v>4</v>
      </c>
    </row>
    <row r="4" spans="1:6" ht="15">
      <c r="A4" s="110" t="s">
        <v>6</v>
      </c>
      <c r="B4" s="110"/>
      <c r="C4" s="110"/>
      <c r="D4" s="110"/>
      <c r="E4" s="8" t="s">
        <v>5</v>
      </c>
      <c r="F4" s="9" t="s">
        <v>7</v>
      </c>
    </row>
    <row r="5" spans="1:6" ht="15">
      <c r="A5" s="10"/>
      <c r="B5" s="10"/>
      <c r="C5" s="10"/>
      <c r="D5" s="10"/>
      <c r="E5" s="8" t="s">
        <v>8</v>
      </c>
      <c r="F5" s="11" t="s">
        <v>18</v>
      </c>
    </row>
    <row r="6" spans="1:6" ht="15">
      <c r="A6" s="12" t="s">
        <v>9</v>
      </c>
      <c r="B6" s="111" t="s">
        <v>15</v>
      </c>
      <c r="C6" s="112"/>
      <c r="D6" s="112"/>
      <c r="E6" s="8" t="s">
        <v>10</v>
      </c>
      <c r="F6" s="11" t="s">
        <v>19</v>
      </c>
    </row>
    <row r="7" spans="1:6" ht="15">
      <c r="A7" s="12" t="s">
        <v>11</v>
      </c>
      <c r="B7" s="113" t="s">
        <v>16</v>
      </c>
      <c r="C7" s="113"/>
      <c r="D7" s="113"/>
      <c r="E7" s="8" t="s">
        <v>12</v>
      </c>
      <c r="F7" s="13" t="s">
        <v>20</v>
      </c>
    </row>
    <row r="8" spans="1:6" ht="15">
      <c r="A8" s="12" t="s">
        <v>13</v>
      </c>
      <c r="B8" s="12"/>
      <c r="C8" s="12"/>
      <c r="D8" s="14"/>
      <c r="E8" s="8"/>
      <c r="F8" s="15"/>
    </row>
    <row r="9" spans="1:6" ht="15">
      <c r="A9" s="12" t="s">
        <v>17</v>
      </c>
      <c r="B9" s="12"/>
      <c r="C9" s="16"/>
      <c r="D9" s="14"/>
      <c r="E9" s="8" t="s">
        <v>0</v>
      </c>
      <c r="F9" s="17" t="s">
        <v>14</v>
      </c>
    </row>
    <row r="10" spans="1:6" ht="20.25" customHeight="1">
      <c r="A10" s="120" t="s">
        <v>21</v>
      </c>
      <c r="B10" s="120"/>
      <c r="C10" s="120"/>
      <c r="D10" s="120"/>
      <c r="E10" s="18"/>
      <c r="F10" s="19"/>
    </row>
    <row r="11" spans="1:6" ht="4.1500000000000004" customHeight="1">
      <c r="A11" s="124" t="s">
        <v>22</v>
      </c>
      <c r="B11" s="121" t="s">
        <v>23</v>
      </c>
      <c r="C11" s="121" t="s">
        <v>24</v>
      </c>
      <c r="D11" s="117" t="s">
        <v>25</v>
      </c>
      <c r="E11" s="117" t="s">
        <v>26</v>
      </c>
      <c r="F11" s="114" t="s">
        <v>27</v>
      </c>
    </row>
    <row r="12" spans="1:6" ht="3.6" customHeight="1">
      <c r="A12" s="125"/>
      <c r="B12" s="122"/>
      <c r="C12" s="122"/>
      <c r="D12" s="118"/>
      <c r="E12" s="118"/>
      <c r="F12" s="115"/>
    </row>
    <row r="13" spans="1:6" ht="3" customHeight="1">
      <c r="A13" s="125"/>
      <c r="B13" s="122"/>
      <c r="C13" s="122"/>
      <c r="D13" s="118"/>
      <c r="E13" s="118"/>
      <c r="F13" s="115"/>
    </row>
    <row r="14" spans="1:6" ht="3" customHeight="1">
      <c r="A14" s="125"/>
      <c r="B14" s="122"/>
      <c r="C14" s="122"/>
      <c r="D14" s="118"/>
      <c r="E14" s="118"/>
      <c r="F14" s="115"/>
    </row>
    <row r="15" spans="1:6" ht="3" customHeight="1">
      <c r="A15" s="125"/>
      <c r="B15" s="122"/>
      <c r="C15" s="122"/>
      <c r="D15" s="118"/>
      <c r="E15" s="118"/>
      <c r="F15" s="115"/>
    </row>
    <row r="16" spans="1:6" ht="3" customHeight="1">
      <c r="A16" s="125"/>
      <c r="B16" s="122"/>
      <c r="C16" s="122"/>
      <c r="D16" s="118"/>
      <c r="E16" s="118"/>
      <c r="F16" s="115"/>
    </row>
    <row r="17" spans="1:6" ht="23.45" customHeight="1">
      <c r="A17" s="126"/>
      <c r="B17" s="123"/>
      <c r="C17" s="123"/>
      <c r="D17" s="119"/>
      <c r="E17" s="119"/>
      <c r="F17" s="116"/>
    </row>
    <row r="18" spans="1:6" ht="12.6" customHeight="1">
      <c r="A18" s="20">
        <v>1</v>
      </c>
      <c r="B18" s="21">
        <v>2</v>
      </c>
      <c r="C18" s="22">
        <v>3</v>
      </c>
      <c r="D18" s="23" t="s">
        <v>28</v>
      </c>
      <c r="E18" s="24" t="s">
        <v>29</v>
      </c>
      <c r="F18" s="25" t="s">
        <v>30</v>
      </c>
    </row>
    <row r="19" spans="1:6" ht="15">
      <c r="A19" s="26" t="s">
        <v>31</v>
      </c>
      <c r="B19" s="27" t="s">
        <v>32</v>
      </c>
      <c r="C19" s="28" t="s">
        <v>33</v>
      </c>
      <c r="D19" s="29">
        <v>16657334.220000001</v>
      </c>
      <c r="E19" s="30">
        <v>10748953.65</v>
      </c>
      <c r="F19" s="29">
        <f>IF(OR(D19="-",IF(E19="-",0,E19)&gt;=IF(D19="-",0,D19)),"-",IF(D19="-",0,D19)-IF(E19="-",0,E19))</f>
        <v>5908380.5700000003</v>
      </c>
    </row>
    <row r="20" spans="1:6" ht="15">
      <c r="A20" s="31" t="s">
        <v>34</v>
      </c>
      <c r="B20" s="32"/>
      <c r="C20" s="33"/>
      <c r="D20" s="34"/>
      <c r="E20" s="34"/>
      <c r="F20" s="35"/>
    </row>
    <row r="21" spans="1:6" ht="15">
      <c r="A21" s="36" t="s">
        <v>35</v>
      </c>
      <c r="B21" s="37" t="s">
        <v>32</v>
      </c>
      <c r="C21" s="38" t="s">
        <v>36</v>
      </c>
      <c r="D21" s="39">
        <v>7522000</v>
      </c>
      <c r="E21" s="39">
        <v>6221779.79</v>
      </c>
      <c r="F21" s="40">
        <f t="shared" ref="F21:F52" si="0">IF(OR(D21="-",IF(E21="-",0,E21)&gt;=IF(D21="-",0,D21)),"-",IF(D21="-",0,D21)-IF(E21="-",0,E21))</f>
        <v>1300220.21</v>
      </c>
    </row>
    <row r="22" spans="1:6" ht="15">
      <c r="A22" s="36" t="s">
        <v>37</v>
      </c>
      <c r="B22" s="37" t="s">
        <v>32</v>
      </c>
      <c r="C22" s="38" t="s">
        <v>38</v>
      </c>
      <c r="D22" s="39">
        <v>2010600</v>
      </c>
      <c r="E22" s="39">
        <v>1428905.17</v>
      </c>
      <c r="F22" s="40">
        <f t="shared" si="0"/>
        <v>581694.83000000007</v>
      </c>
    </row>
    <row r="23" spans="1:6" ht="15">
      <c r="A23" s="41" t="s">
        <v>39</v>
      </c>
      <c r="B23" s="42" t="s">
        <v>32</v>
      </c>
      <c r="C23" s="43" t="s">
        <v>40</v>
      </c>
      <c r="D23" s="44">
        <v>2010600</v>
      </c>
      <c r="E23" s="44">
        <v>1428905.17</v>
      </c>
      <c r="F23" s="45">
        <f t="shared" si="0"/>
        <v>581694.83000000007</v>
      </c>
    </row>
    <row r="24" spans="1:6" ht="108" customHeight="1">
      <c r="A24" s="46" t="s">
        <v>41</v>
      </c>
      <c r="B24" s="42" t="s">
        <v>32</v>
      </c>
      <c r="C24" s="43" t="s">
        <v>42</v>
      </c>
      <c r="D24" s="44">
        <v>2010600</v>
      </c>
      <c r="E24" s="44">
        <v>895168.41</v>
      </c>
      <c r="F24" s="45">
        <f t="shared" si="0"/>
        <v>1115431.5899999999</v>
      </c>
    </row>
    <row r="25" spans="1:6" ht="125.25" customHeight="1">
      <c r="A25" s="46" t="s">
        <v>43</v>
      </c>
      <c r="B25" s="42" t="s">
        <v>32</v>
      </c>
      <c r="C25" s="43" t="s">
        <v>44</v>
      </c>
      <c r="D25" s="44" t="s">
        <v>45</v>
      </c>
      <c r="E25" s="44">
        <v>894430.77</v>
      </c>
      <c r="F25" s="45" t="str">
        <f t="shared" si="0"/>
        <v>-</v>
      </c>
    </row>
    <row r="26" spans="1:6" ht="124.5" customHeight="1">
      <c r="A26" s="46" t="s">
        <v>46</v>
      </c>
      <c r="B26" s="42" t="s">
        <v>32</v>
      </c>
      <c r="C26" s="43" t="s">
        <v>47</v>
      </c>
      <c r="D26" s="44" t="s">
        <v>45</v>
      </c>
      <c r="E26" s="44">
        <v>737.64</v>
      </c>
      <c r="F26" s="45" t="str">
        <f t="shared" si="0"/>
        <v>-</v>
      </c>
    </row>
    <row r="27" spans="1:6" ht="114.75" customHeight="1">
      <c r="A27" s="46" t="s">
        <v>48</v>
      </c>
      <c r="B27" s="42" t="s">
        <v>32</v>
      </c>
      <c r="C27" s="43" t="s">
        <v>49</v>
      </c>
      <c r="D27" s="44" t="s">
        <v>45</v>
      </c>
      <c r="E27" s="44">
        <v>39161.22</v>
      </c>
      <c r="F27" s="45" t="str">
        <f t="shared" si="0"/>
        <v>-</v>
      </c>
    </row>
    <row r="28" spans="1:6" ht="103.35" customHeight="1">
      <c r="A28" s="46" t="s">
        <v>50</v>
      </c>
      <c r="B28" s="42" t="s">
        <v>32</v>
      </c>
      <c r="C28" s="43" t="s">
        <v>51</v>
      </c>
      <c r="D28" s="44" t="s">
        <v>45</v>
      </c>
      <c r="E28" s="44">
        <v>39161.22</v>
      </c>
      <c r="F28" s="45" t="str">
        <f t="shared" si="0"/>
        <v>-</v>
      </c>
    </row>
    <row r="29" spans="1:6" ht="65.849999999999994" customHeight="1">
      <c r="A29" s="46" t="s">
        <v>52</v>
      </c>
      <c r="B29" s="42" t="s">
        <v>32</v>
      </c>
      <c r="C29" s="43" t="s">
        <v>53</v>
      </c>
      <c r="D29" s="44" t="s">
        <v>45</v>
      </c>
      <c r="E29" s="44">
        <v>13260.94</v>
      </c>
      <c r="F29" s="45" t="str">
        <f t="shared" si="0"/>
        <v>-</v>
      </c>
    </row>
    <row r="30" spans="1:6" ht="108" customHeight="1">
      <c r="A30" s="46" t="s">
        <v>54</v>
      </c>
      <c r="B30" s="42" t="s">
        <v>32</v>
      </c>
      <c r="C30" s="43" t="s">
        <v>55</v>
      </c>
      <c r="D30" s="44" t="s">
        <v>45</v>
      </c>
      <c r="E30" s="44">
        <v>13257.36</v>
      </c>
      <c r="F30" s="45" t="str">
        <f t="shared" si="0"/>
        <v>-</v>
      </c>
    </row>
    <row r="31" spans="1:6" ht="111" customHeight="1">
      <c r="A31" s="46" t="s">
        <v>56</v>
      </c>
      <c r="B31" s="42" t="s">
        <v>32</v>
      </c>
      <c r="C31" s="43" t="s">
        <v>57</v>
      </c>
      <c r="D31" s="44" t="s">
        <v>45</v>
      </c>
      <c r="E31" s="44">
        <v>3.58</v>
      </c>
      <c r="F31" s="45" t="str">
        <f t="shared" si="0"/>
        <v>-</v>
      </c>
    </row>
    <row r="32" spans="1:6" ht="138" customHeight="1">
      <c r="A32" s="46" t="s">
        <v>58</v>
      </c>
      <c r="B32" s="42" t="s">
        <v>32</v>
      </c>
      <c r="C32" s="43" t="s">
        <v>59</v>
      </c>
      <c r="D32" s="44" t="s">
        <v>45</v>
      </c>
      <c r="E32" s="44">
        <v>481847.03999999998</v>
      </c>
      <c r="F32" s="45" t="str">
        <f t="shared" si="0"/>
        <v>-</v>
      </c>
    </row>
    <row r="33" spans="1:6" ht="135" customHeight="1">
      <c r="A33" s="46" t="s">
        <v>60</v>
      </c>
      <c r="B33" s="42" t="s">
        <v>32</v>
      </c>
      <c r="C33" s="43" t="s">
        <v>61</v>
      </c>
      <c r="D33" s="44" t="s">
        <v>45</v>
      </c>
      <c r="E33" s="44">
        <v>481847.03999999998</v>
      </c>
      <c r="F33" s="45" t="str">
        <f t="shared" si="0"/>
        <v>-</v>
      </c>
    </row>
    <row r="34" spans="1:6" ht="59.25" customHeight="1">
      <c r="A34" s="41" t="s">
        <v>62</v>
      </c>
      <c r="B34" s="42" t="s">
        <v>32</v>
      </c>
      <c r="C34" s="43" t="s">
        <v>63</v>
      </c>
      <c r="D34" s="44" t="s">
        <v>45</v>
      </c>
      <c r="E34" s="44">
        <v>-532.44000000000005</v>
      </c>
      <c r="F34" s="45" t="str">
        <f t="shared" si="0"/>
        <v>-</v>
      </c>
    </row>
    <row r="35" spans="1:6" ht="89.25" customHeight="1">
      <c r="A35" s="46" t="s">
        <v>64</v>
      </c>
      <c r="B35" s="42" t="s">
        <v>32</v>
      </c>
      <c r="C35" s="43" t="s">
        <v>65</v>
      </c>
      <c r="D35" s="44" t="s">
        <v>45</v>
      </c>
      <c r="E35" s="44">
        <v>-532.44000000000005</v>
      </c>
      <c r="F35" s="45" t="str">
        <f t="shared" si="0"/>
        <v>-</v>
      </c>
    </row>
    <row r="36" spans="1:6" ht="15">
      <c r="A36" s="36" t="s">
        <v>66</v>
      </c>
      <c r="B36" s="37" t="s">
        <v>32</v>
      </c>
      <c r="C36" s="38" t="s">
        <v>67</v>
      </c>
      <c r="D36" s="39">
        <v>5205600</v>
      </c>
      <c r="E36" s="39">
        <v>4648308.1100000003</v>
      </c>
      <c r="F36" s="40">
        <f t="shared" si="0"/>
        <v>557291.88999999966</v>
      </c>
    </row>
    <row r="37" spans="1:6" ht="15">
      <c r="A37" s="41" t="s">
        <v>68</v>
      </c>
      <c r="B37" s="42" t="s">
        <v>32</v>
      </c>
      <c r="C37" s="43" t="s">
        <v>69</v>
      </c>
      <c r="D37" s="44">
        <v>1434000</v>
      </c>
      <c r="E37" s="44">
        <v>235674.95</v>
      </c>
      <c r="F37" s="45">
        <f t="shared" si="0"/>
        <v>1198325.05</v>
      </c>
    </row>
    <row r="38" spans="1:6" ht="28.15" customHeight="1">
      <c r="A38" s="41" t="s">
        <v>70</v>
      </c>
      <c r="B38" s="42" t="s">
        <v>32</v>
      </c>
      <c r="C38" s="43" t="s">
        <v>71</v>
      </c>
      <c r="D38" s="44">
        <v>1434000</v>
      </c>
      <c r="E38" s="44">
        <v>235674.95</v>
      </c>
      <c r="F38" s="45">
        <f t="shared" si="0"/>
        <v>1198325.05</v>
      </c>
    </row>
    <row r="39" spans="1:6" ht="56.45" customHeight="1">
      <c r="A39" s="41" t="s">
        <v>72</v>
      </c>
      <c r="B39" s="42" t="s">
        <v>32</v>
      </c>
      <c r="C39" s="43" t="s">
        <v>73</v>
      </c>
      <c r="D39" s="44" t="s">
        <v>45</v>
      </c>
      <c r="E39" s="44">
        <v>235674.95</v>
      </c>
      <c r="F39" s="45" t="str">
        <f t="shared" si="0"/>
        <v>-</v>
      </c>
    </row>
    <row r="40" spans="1:6" ht="15">
      <c r="A40" s="41" t="s">
        <v>74</v>
      </c>
      <c r="B40" s="42" t="s">
        <v>32</v>
      </c>
      <c r="C40" s="43" t="s">
        <v>75</v>
      </c>
      <c r="D40" s="44">
        <v>3771600</v>
      </c>
      <c r="E40" s="44">
        <v>4412633.16</v>
      </c>
      <c r="F40" s="45" t="str">
        <f t="shared" si="0"/>
        <v>-</v>
      </c>
    </row>
    <row r="41" spans="1:6" ht="15">
      <c r="A41" s="41" t="s">
        <v>76</v>
      </c>
      <c r="B41" s="42" t="s">
        <v>32</v>
      </c>
      <c r="C41" s="43" t="s">
        <v>77</v>
      </c>
      <c r="D41" s="44">
        <v>1482900</v>
      </c>
      <c r="E41" s="44">
        <v>4065958</v>
      </c>
      <c r="F41" s="45" t="str">
        <f t="shared" si="0"/>
        <v>-</v>
      </c>
    </row>
    <row r="42" spans="1:6" ht="39.75" customHeight="1">
      <c r="A42" s="41" t="s">
        <v>78</v>
      </c>
      <c r="B42" s="42" t="s">
        <v>32</v>
      </c>
      <c r="C42" s="43" t="s">
        <v>79</v>
      </c>
      <c r="D42" s="44">
        <v>1482900</v>
      </c>
      <c r="E42" s="44">
        <v>4065958</v>
      </c>
      <c r="F42" s="45" t="str">
        <f t="shared" si="0"/>
        <v>-</v>
      </c>
    </row>
    <row r="43" spans="1:6" ht="15">
      <c r="A43" s="41" t="s">
        <v>80</v>
      </c>
      <c r="B43" s="42" t="s">
        <v>32</v>
      </c>
      <c r="C43" s="43" t="s">
        <v>81</v>
      </c>
      <c r="D43" s="44">
        <v>2288700</v>
      </c>
      <c r="E43" s="44">
        <v>346675.16</v>
      </c>
      <c r="F43" s="45">
        <f t="shared" si="0"/>
        <v>1942024.84</v>
      </c>
    </row>
    <row r="44" spans="1:6" ht="38.25" customHeight="1">
      <c r="A44" s="41" t="s">
        <v>82</v>
      </c>
      <c r="B44" s="42" t="s">
        <v>32</v>
      </c>
      <c r="C44" s="43" t="s">
        <v>83</v>
      </c>
      <c r="D44" s="44">
        <v>2288700</v>
      </c>
      <c r="E44" s="44">
        <v>346675.16</v>
      </c>
      <c r="F44" s="45">
        <f t="shared" si="0"/>
        <v>1942024.84</v>
      </c>
    </row>
    <row r="45" spans="1:6" ht="15">
      <c r="A45" s="36" t="s">
        <v>84</v>
      </c>
      <c r="B45" s="37" t="s">
        <v>32</v>
      </c>
      <c r="C45" s="38" t="s">
        <v>85</v>
      </c>
      <c r="D45" s="39">
        <v>2500</v>
      </c>
      <c r="E45" s="39">
        <v>5000</v>
      </c>
      <c r="F45" s="40" t="str">
        <f t="shared" si="0"/>
        <v>-</v>
      </c>
    </row>
    <row r="46" spans="1:6" ht="39.75" customHeight="1">
      <c r="A46" s="41" t="s">
        <v>86</v>
      </c>
      <c r="B46" s="42" t="s">
        <v>32</v>
      </c>
      <c r="C46" s="43" t="s">
        <v>87</v>
      </c>
      <c r="D46" s="44">
        <v>2500</v>
      </c>
      <c r="E46" s="44">
        <v>5000</v>
      </c>
      <c r="F46" s="45" t="str">
        <f t="shared" si="0"/>
        <v>-</v>
      </c>
    </row>
    <row r="47" spans="1:6" ht="67.5" customHeight="1">
      <c r="A47" s="41" t="s">
        <v>88</v>
      </c>
      <c r="B47" s="42" t="s">
        <v>32</v>
      </c>
      <c r="C47" s="43" t="s">
        <v>89</v>
      </c>
      <c r="D47" s="44">
        <v>2500</v>
      </c>
      <c r="E47" s="44">
        <v>5000</v>
      </c>
      <c r="F47" s="45" t="str">
        <f t="shared" si="0"/>
        <v>-</v>
      </c>
    </row>
    <row r="48" spans="1:6" ht="65.25" customHeight="1">
      <c r="A48" s="41" t="s">
        <v>88</v>
      </c>
      <c r="B48" s="42" t="s">
        <v>32</v>
      </c>
      <c r="C48" s="43" t="s">
        <v>90</v>
      </c>
      <c r="D48" s="44" t="s">
        <v>45</v>
      </c>
      <c r="E48" s="44">
        <v>5000</v>
      </c>
      <c r="F48" s="45" t="str">
        <f t="shared" si="0"/>
        <v>-</v>
      </c>
    </row>
    <row r="49" spans="1:6" ht="41.25" customHeight="1">
      <c r="A49" s="36" t="s">
        <v>91</v>
      </c>
      <c r="B49" s="37" t="s">
        <v>32</v>
      </c>
      <c r="C49" s="38" t="s">
        <v>92</v>
      </c>
      <c r="D49" s="39">
        <v>297700</v>
      </c>
      <c r="E49" s="39">
        <v>134566.51</v>
      </c>
      <c r="F49" s="40">
        <f t="shared" si="0"/>
        <v>163133.49</v>
      </c>
    </row>
    <row r="50" spans="1:6" ht="79.5" customHeight="1">
      <c r="A50" s="46" t="s">
        <v>93</v>
      </c>
      <c r="B50" s="42" t="s">
        <v>32</v>
      </c>
      <c r="C50" s="43" t="s">
        <v>94</v>
      </c>
      <c r="D50" s="44">
        <v>297700</v>
      </c>
      <c r="E50" s="44">
        <v>134566.51</v>
      </c>
      <c r="F50" s="45">
        <f t="shared" si="0"/>
        <v>163133.49</v>
      </c>
    </row>
    <row r="51" spans="1:6" ht="75" customHeight="1">
      <c r="A51" s="46" t="s">
        <v>95</v>
      </c>
      <c r="B51" s="42" t="s">
        <v>32</v>
      </c>
      <c r="C51" s="43" t="s">
        <v>96</v>
      </c>
      <c r="D51" s="44">
        <v>297700</v>
      </c>
      <c r="E51" s="44">
        <v>134566.51</v>
      </c>
      <c r="F51" s="45">
        <f t="shared" si="0"/>
        <v>163133.49</v>
      </c>
    </row>
    <row r="52" spans="1:6" ht="59.25" customHeight="1">
      <c r="A52" s="41" t="s">
        <v>97</v>
      </c>
      <c r="B52" s="42" t="s">
        <v>32</v>
      </c>
      <c r="C52" s="43" t="s">
        <v>98</v>
      </c>
      <c r="D52" s="44">
        <v>297700</v>
      </c>
      <c r="E52" s="44">
        <v>134566.51</v>
      </c>
      <c r="F52" s="45">
        <f t="shared" si="0"/>
        <v>163133.49</v>
      </c>
    </row>
    <row r="53" spans="1:6" ht="15">
      <c r="A53" s="36" t="s">
        <v>99</v>
      </c>
      <c r="B53" s="37" t="s">
        <v>32</v>
      </c>
      <c r="C53" s="38" t="s">
        <v>100</v>
      </c>
      <c r="D53" s="39">
        <v>5600</v>
      </c>
      <c r="E53" s="39">
        <v>5000</v>
      </c>
      <c r="F53" s="40">
        <f t="shared" ref="F53:F73" si="1">IF(OR(D53="-",IF(E53="-",0,E53)&gt;=IF(D53="-",0,D53)),"-",IF(D53="-",0,D53)-IF(E53="-",0,E53))</f>
        <v>600</v>
      </c>
    </row>
    <row r="54" spans="1:6" ht="37.5" customHeight="1">
      <c r="A54" s="41" t="s">
        <v>101</v>
      </c>
      <c r="B54" s="42" t="s">
        <v>32</v>
      </c>
      <c r="C54" s="43" t="s">
        <v>102</v>
      </c>
      <c r="D54" s="44">
        <v>5600</v>
      </c>
      <c r="E54" s="44">
        <v>5000</v>
      </c>
      <c r="F54" s="45">
        <f t="shared" si="1"/>
        <v>600</v>
      </c>
    </row>
    <row r="55" spans="1:6" ht="37.700000000000003" customHeight="1">
      <c r="A55" s="41" t="s">
        <v>103</v>
      </c>
      <c r="B55" s="42" t="s">
        <v>32</v>
      </c>
      <c r="C55" s="43" t="s">
        <v>104</v>
      </c>
      <c r="D55" s="44">
        <v>5600</v>
      </c>
      <c r="E55" s="44">
        <v>5000</v>
      </c>
      <c r="F55" s="45">
        <f t="shared" si="1"/>
        <v>600</v>
      </c>
    </row>
    <row r="56" spans="1:6" ht="50.25" customHeight="1">
      <c r="A56" s="41" t="s">
        <v>103</v>
      </c>
      <c r="B56" s="42" t="s">
        <v>32</v>
      </c>
      <c r="C56" s="43" t="s">
        <v>105</v>
      </c>
      <c r="D56" s="44">
        <v>5600</v>
      </c>
      <c r="E56" s="44">
        <v>8000</v>
      </c>
      <c r="F56" s="45" t="str">
        <f t="shared" si="1"/>
        <v>-</v>
      </c>
    </row>
    <row r="57" spans="1:6" ht="47.25" customHeight="1">
      <c r="A57" s="41" t="s">
        <v>103</v>
      </c>
      <c r="B57" s="42" t="s">
        <v>32</v>
      </c>
      <c r="C57" s="43" t="s">
        <v>106</v>
      </c>
      <c r="D57" s="44" t="s">
        <v>45</v>
      </c>
      <c r="E57" s="44">
        <v>-3000</v>
      </c>
      <c r="F57" s="45" t="str">
        <f t="shared" si="1"/>
        <v>-</v>
      </c>
    </row>
    <row r="58" spans="1:6" ht="15">
      <c r="A58" s="36" t="s">
        <v>107</v>
      </c>
      <c r="B58" s="37" t="s">
        <v>32</v>
      </c>
      <c r="C58" s="38" t="s">
        <v>108</v>
      </c>
      <c r="D58" s="39">
        <v>9135334.2200000007</v>
      </c>
      <c r="E58" s="39">
        <v>4527173.8600000003</v>
      </c>
      <c r="F58" s="40">
        <f t="shared" si="1"/>
        <v>4608160.3600000003</v>
      </c>
    </row>
    <row r="59" spans="1:6" ht="45" customHeight="1">
      <c r="A59" s="36" t="s">
        <v>109</v>
      </c>
      <c r="B59" s="37" t="s">
        <v>32</v>
      </c>
      <c r="C59" s="38" t="s">
        <v>110</v>
      </c>
      <c r="D59" s="39">
        <v>9134500</v>
      </c>
      <c r="E59" s="39">
        <v>4526339.6399999997</v>
      </c>
      <c r="F59" s="40">
        <f t="shared" si="1"/>
        <v>4608160.3600000003</v>
      </c>
    </row>
    <row r="60" spans="1:6" ht="25.5" customHeight="1">
      <c r="A60" s="41" t="s">
        <v>111</v>
      </c>
      <c r="B60" s="42" t="s">
        <v>32</v>
      </c>
      <c r="C60" s="43" t="s">
        <v>112</v>
      </c>
      <c r="D60" s="44">
        <v>8781700</v>
      </c>
      <c r="E60" s="44">
        <v>4391000</v>
      </c>
      <c r="F60" s="45">
        <f t="shared" si="1"/>
        <v>4390700</v>
      </c>
    </row>
    <row r="61" spans="1:6" ht="18" customHeight="1">
      <c r="A61" s="41" t="s">
        <v>113</v>
      </c>
      <c r="B61" s="42" t="s">
        <v>32</v>
      </c>
      <c r="C61" s="43" t="s">
        <v>114</v>
      </c>
      <c r="D61" s="44">
        <v>8303400</v>
      </c>
      <c r="E61" s="44">
        <v>4151600</v>
      </c>
      <c r="F61" s="45">
        <f t="shared" si="1"/>
        <v>4151800</v>
      </c>
    </row>
    <row r="62" spans="1:6" ht="43.5" customHeight="1">
      <c r="A62" s="41" t="s">
        <v>115</v>
      </c>
      <c r="B62" s="42" t="s">
        <v>32</v>
      </c>
      <c r="C62" s="43" t="s">
        <v>116</v>
      </c>
      <c r="D62" s="44">
        <v>8303400</v>
      </c>
      <c r="E62" s="44">
        <v>4151600</v>
      </c>
      <c r="F62" s="45">
        <f t="shared" si="1"/>
        <v>4151800</v>
      </c>
    </row>
    <row r="63" spans="1:6" ht="24" customHeight="1">
      <c r="A63" s="41" t="s">
        <v>117</v>
      </c>
      <c r="B63" s="42" t="s">
        <v>32</v>
      </c>
      <c r="C63" s="43" t="s">
        <v>118</v>
      </c>
      <c r="D63" s="44">
        <v>478300</v>
      </c>
      <c r="E63" s="44">
        <v>239400</v>
      </c>
      <c r="F63" s="45">
        <f t="shared" si="1"/>
        <v>238900</v>
      </c>
    </row>
    <row r="64" spans="1:6" ht="28.5" customHeight="1">
      <c r="A64" s="41" t="s">
        <v>119</v>
      </c>
      <c r="B64" s="42" t="s">
        <v>32</v>
      </c>
      <c r="C64" s="43" t="s">
        <v>120</v>
      </c>
      <c r="D64" s="44">
        <v>478300</v>
      </c>
      <c r="E64" s="44">
        <v>239400</v>
      </c>
      <c r="F64" s="45">
        <f t="shared" si="1"/>
        <v>238900</v>
      </c>
    </row>
    <row r="65" spans="1:6" ht="33" customHeight="1">
      <c r="A65" s="41" t="s">
        <v>121</v>
      </c>
      <c r="B65" s="42" t="s">
        <v>32</v>
      </c>
      <c r="C65" s="43" t="s">
        <v>122</v>
      </c>
      <c r="D65" s="44">
        <v>352800</v>
      </c>
      <c r="E65" s="44">
        <v>135339.64000000001</v>
      </c>
      <c r="F65" s="45">
        <f t="shared" si="1"/>
        <v>217460.36</v>
      </c>
    </row>
    <row r="66" spans="1:6" ht="41.25" customHeight="1">
      <c r="A66" s="41" t="s">
        <v>123</v>
      </c>
      <c r="B66" s="42" t="s">
        <v>32</v>
      </c>
      <c r="C66" s="43" t="s">
        <v>124</v>
      </c>
      <c r="D66" s="44">
        <v>200</v>
      </c>
      <c r="E66" s="44">
        <v>200</v>
      </c>
      <c r="F66" s="45" t="str">
        <f t="shared" si="1"/>
        <v>-</v>
      </c>
    </row>
    <row r="67" spans="1:6" ht="41.25" customHeight="1">
      <c r="A67" s="41" t="s">
        <v>125</v>
      </c>
      <c r="B67" s="42" t="s">
        <v>32</v>
      </c>
      <c r="C67" s="43" t="s">
        <v>126</v>
      </c>
      <c r="D67" s="44">
        <v>200</v>
      </c>
      <c r="E67" s="44">
        <v>200</v>
      </c>
      <c r="F67" s="45" t="str">
        <f t="shared" si="1"/>
        <v>-</v>
      </c>
    </row>
    <row r="68" spans="1:6" ht="43.5" customHeight="1">
      <c r="A68" s="41" t="s">
        <v>127</v>
      </c>
      <c r="B68" s="42" t="s">
        <v>32</v>
      </c>
      <c r="C68" s="43" t="s">
        <v>128</v>
      </c>
      <c r="D68" s="44">
        <v>352600</v>
      </c>
      <c r="E68" s="44">
        <v>135139.64000000001</v>
      </c>
      <c r="F68" s="45">
        <f t="shared" si="1"/>
        <v>217460.36</v>
      </c>
    </row>
    <row r="69" spans="1:6" ht="51" customHeight="1">
      <c r="A69" s="41" t="s">
        <v>129</v>
      </c>
      <c r="B69" s="42" t="s">
        <v>32</v>
      </c>
      <c r="C69" s="43" t="s">
        <v>130</v>
      </c>
      <c r="D69" s="44">
        <v>352600</v>
      </c>
      <c r="E69" s="44">
        <v>135139.64000000001</v>
      </c>
      <c r="F69" s="45">
        <f t="shared" si="1"/>
        <v>217460.36</v>
      </c>
    </row>
    <row r="70" spans="1:6" ht="46.9" customHeight="1">
      <c r="A70" s="36" t="s">
        <v>131</v>
      </c>
      <c r="B70" s="37" t="s">
        <v>32</v>
      </c>
      <c r="C70" s="38" t="s">
        <v>132</v>
      </c>
      <c r="D70" s="39">
        <v>834.22</v>
      </c>
      <c r="E70" s="39">
        <v>834.22</v>
      </c>
      <c r="F70" s="40" t="str">
        <f t="shared" si="1"/>
        <v>-</v>
      </c>
    </row>
    <row r="71" spans="1:6" ht="88.5" customHeight="1">
      <c r="A71" s="46" t="s">
        <v>133</v>
      </c>
      <c r="B71" s="42" t="s">
        <v>32</v>
      </c>
      <c r="C71" s="43" t="s">
        <v>134</v>
      </c>
      <c r="D71" s="44">
        <v>834.22</v>
      </c>
      <c r="E71" s="44">
        <v>834.22</v>
      </c>
      <c r="F71" s="45" t="str">
        <f t="shared" si="1"/>
        <v>-</v>
      </c>
    </row>
    <row r="72" spans="1:6" ht="75.75" customHeight="1">
      <c r="A72" s="46" t="s">
        <v>135</v>
      </c>
      <c r="B72" s="42" t="s">
        <v>32</v>
      </c>
      <c r="C72" s="43" t="s">
        <v>136</v>
      </c>
      <c r="D72" s="44">
        <v>834.22</v>
      </c>
      <c r="E72" s="44">
        <v>834.22</v>
      </c>
      <c r="F72" s="45" t="str">
        <f t="shared" si="1"/>
        <v>-</v>
      </c>
    </row>
    <row r="73" spans="1:6" ht="52.5" customHeight="1">
      <c r="A73" s="41" t="s">
        <v>137</v>
      </c>
      <c r="B73" s="42" t="s">
        <v>32</v>
      </c>
      <c r="C73" s="43" t="s">
        <v>138</v>
      </c>
      <c r="D73" s="44">
        <v>834.22</v>
      </c>
      <c r="E73" s="44">
        <v>834.22</v>
      </c>
      <c r="F73" s="45" t="str">
        <f t="shared" si="1"/>
        <v>-</v>
      </c>
    </row>
    <row r="74" spans="1:6" ht="12.75" customHeight="1">
      <c r="A74" s="47"/>
      <c r="B74" s="48"/>
      <c r="C74" s="48"/>
      <c r="D74" s="49"/>
      <c r="E74" s="49"/>
      <c r="F74" s="49"/>
    </row>
  </sheetData>
  <mergeCells count="12">
    <mergeCell ref="F11:F17"/>
    <mergeCell ref="E11:E17"/>
    <mergeCell ref="A10:D10"/>
    <mergeCell ref="B11:B17"/>
    <mergeCell ref="D11:D17"/>
    <mergeCell ref="C11:C17"/>
    <mergeCell ref="A11:A17"/>
    <mergeCell ref="A1:D1"/>
    <mergeCell ref="A4:D4"/>
    <mergeCell ref="A2:D2"/>
    <mergeCell ref="B6:D6"/>
    <mergeCell ref="B7:D7"/>
  </mergeCells>
  <conditionalFormatting sqref="F23 F21">
    <cfRule type="cellIs" priority="1" operator="equal">
      <formula>0</formula>
    </cfRule>
  </conditionalFormatting>
  <conditionalFormatting sqref="F30">
    <cfRule type="cellIs" priority="2" operator="equal">
      <formula>0</formula>
    </cfRule>
  </conditionalFormatting>
  <conditionalFormatting sqref="F28">
    <cfRule type="cellIs" priority="3" operator="equal">
      <formula>0</formula>
    </cfRule>
  </conditionalFormatting>
  <conditionalFormatting sqref="F27">
    <cfRule type="cellIs" priority="4" operator="equal">
      <formula>0</formula>
    </cfRule>
  </conditionalFormatting>
  <conditionalFormatting sqref="F40">
    <cfRule type="cellIs" priority="5" operator="equal">
      <formula>0</formula>
    </cfRule>
  </conditionalFormatting>
  <pageMargins left="0.39370078740157483" right="0.39370078740157483" top="0.78740157480314965" bottom="0.39370078740157483" header="0" footer="0"/>
  <pageSetup paperSize="9" scale="63" fitToHeight="0" pageOrder="overThenDown" orientation="portrait" verticalDpi="300" r:id="rId1"/>
  <headerFooter alignWithMargins="0"/>
</worksheet>
</file>

<file path=xl/worksheets/sheet2.xml><?xml version="1.0" encoding="utf-8"?>
<worksheet xmlns="http://schemas.openxmlformats.org/spreadsheetml/2006/main" xmlns:r="http://schemas.openxmlformats.org/officeDocument/2006/relationships">
  <sheetPr>
    <pageSetUpPr fitToPage="1"/>
  </sheetPr>
  <dimension ref="A1:F188"/>
  <sheetViews>
    <sheetView showGridLines="0" workbookViewId="0">
      <selection activeCell="E21" sqref="E21"/>
    </sheetView>
  </sheetViews>
  <sheetFormatPr defaultRowHeight="12.75" customHeight="1"/>
  <cols>
    <col min="1" max="1" width="45.7109375" customWidth="1"/>
    <col min="2" max="2" width="4.28515625" customWidth="1"/>
    <col min="3" max="3" width="40.7109375" customWidth="1"/>
    <col min="4" max="4" width="18.85546875" customWidth="1"/>
    <col min="5" max="6" width="18.7109375" customWidth="1"/>
  </cols>
  <sheetData>
    <row r="1" spans="1:6" ht="15"/>
    <row r="2" spans="1:6" ht="15" customHeight="1">
      <c r="A2" s="120" t="s">
        <v>139</v>
      </c>
      <c r="B2" s="120"/>
      <c r="C2" s="120"/>
      <c r="D2" s="120"/>
      <c r="E2" s="18"/>
      <c r="F2" s="14" t="s">
        <v>140</v>
      </c>
    </row>
    <row r="3" spans="1:6" ht="13.5" customHeight="1">
      <c r="A3" s="50"/>
      <c r="B3" s="50"/>
      <c r="C3" s="51"/>
      <c r="D3" s="52"/>
      <c r="E3" s="52"/>
      <c r="F3" s="52"/>
    </row>
    <row r="4" spans="1:6" ht="10.15" customHeight="1">
      <c r="A4" s="129" t="s">
        <v>22</v>
      </c>
      <c r="B4" s="121" t="s">
        <v>23</v>
      </c>
      <c r="C4" s="127" t="s">
        <v>141</v>
      </c>
      <c r="D4" s="117" t="s">
        <v>25</v>
      </c>
      <c r="E4" s="132" t="s">
        <v>26</v>
      </c>
      <c r="F4" s="114" t="s">
        <v>27</v>
      </c>
    </row>
    <row r="5" spans="1:6" ht="5.45" customHeight="1">
      <c r="A5" s="130"/>
      <c r="B5" s="122"/>
      <c r="C5" s="128"/>
      <c r="D5" s="118"/>
      <c r="E5" s="133"/>
      <c r="F5" s="115"/>
    </row>
    <row r="6" spans="1:6" ht="9.6" customHeight="1">
      <c r="A6" s="130"/>
      <c r="B6" s="122"/>
      <c r="C6" s="128"/>
      <c r="D6" s="118"/>
      <c r="E6" s="133"/>
      <c r="F6" s="115"/>
    </row>
    <row r="7" spans="1:6" ht="6" customHeight="1">
      <c r="A7" s="130"/>
      <c r="B7" s="122"/>
      <c r="C7" s="128"/>
      <c r="D7" s="118"/>
      <c r="E7" s="133"/>
      <c r="F7" s="115"/>
    </row>
    <row r="8" spans="1:6" ht="6.6" customHeight="1">
      <c r="A8" s="130"/>
      <c r="B8" s="122"/>
      <c r="C8" s="128"/>
      <c r="D8" s="118"/>
      <c r="E8" s="133"/>
      <c r="F8" s="115"/>
    </row>
    <row r="9" spans="1:6" ht="10.9" customHeight="1">
      <c r="A9" s="130"/>
      <c r="B9" s="122"/>
      <c r="C9" s="128"/>
      <c r="D9" s="118"/>
      <c r="E9" s="133"/>
      <c r="F9" s="115"/>
    </row>
    <row r="10" spans="1:6" ht="4.1500000000000004" hidden="1" customHeight="1">
      <c r="A10" s="130"/>
      <c r="B10" s="122"/>
      <c r="C10" s="53"/>
      <c r="D10" s="118"/>
      <c r="E10" s="54"/>
      <c r="F10" s="55"/>
    </row>
    <row r="11" spans="1:6" ht="13.15" hidden="1" customHeight="1">
      <c r="A11" s="131"/>
      <c r="B11" s="123"/>
      <c r="C11" s="56"/>
      <c r="D11" s="119"/>
      <c r="E11" s="57"/>
      <c r="F11" s="58"/>
    </row>
    <row r="12" spans="1:6" ht="13.5" customHeight="1">
      <c r="A12" s="20">
        <v>1</v>
      </c>
      <c r="B12" s="21">
        <v>2</v>
      </c>
      <c r="C12" s="22">
        <v>3</v>
      </c>
      <c r="D12" s="23" t="s">
        <v>28</v>
      </c>
      <c r="E12" s="59" t="s">
        <v>29</v>
      </c>
      <c r="F12" s="25" t="s">
        <v>30</v>
      </c>
    </row>
    <row r="13" spans="1:6" ht="21" customHeight="1">
      <c r="A13" s="60" t="s">
        <v>142</v>
      </c>
      <c r="B13" s="61" t="s">
        <v>143</v>
      </c>
      <c r="C13" s="62" t="s">
        <v>144</v>
      </c>
      <c r="D13" s="63">
        <v>18289534.219999999</v>
      </c>
      <c r="E13" s="64">
        <v>7179110.2999999998</v>
      </c>
      <c r="F13" s="65">
        <f>IF(OR(D13="-",IF(E13="-",0,E13)&gt;=IF(D13="-",0,D13)),"-",IF(D13="-",0,D13)-IF(E13="-",0,E13))</f>
        <v>11110423.919999998</v>
      </c>
    </row>
    <row r="14" spans="1:6" ht="15">
      <c r="A14" s="66" t="s">
        <v>34</v>
      </c>
      <c r="B14" s="67"/>
      <c r="C14" s="68"/>
      <c r="D14" s="69"/>
      <c r="E14" s="70"/>
      <c r="F14" s="71"/>
    </row>
    <row r="15" spans="1:6" ht="18.75" customHeight="1">
      <c r="A15" s="60" t="s">
        <v>15</v>
      </c>
      <c r="B15" s="61" t="s">
        <v>143</v>
      </c>
      <c r="C15" s="62" t="s">
        <v>145</v>
      </c>
      <c r="D15" s="63">
        <v>18289534.219999999</v>
      </c>
      <c r="E15" s="64">
        <v>7179110.2999999998</v>
      </c>
      <c r="F15" s="65">
        <f t="shared" ref="F15:F46" si="0">IF(OR(D15="-",IF(E15="-",0,E15)&gt;=IF(D15="-",0,D15)),"-",IF(D15="-",0,D15)-IF(E15="-",0,E15))</f>
        <v>11110423.919999998</v>
      </c>
    </row>
    <row r="16" spans="1:6" ht="15">
      <c r="A16" s="72" t="s">
        <v>146</v>
      </c>
      <c r="B16" s="73" t="s">
        <v>143</v>
      </c>
      <c r="C16" s="74" t="s">
        <v>147</v>
      </c>
      <c r="D16" s="75">
        <v>10425900</v>
      </c>
      <c r="E16" s="76">
        <v>3902889.62</v>
      </c>
      <c r="F16" s="77">
        <f t="shared" si="0"/>
        <v>6523010.3799999999</v>
      </c>
    </row>
    <row r="17" spans="1:6" ht="37.700000000000003" customHeight="1">
      <c r="A17" s="72" t="s">
        <v>148</v>
      </c>
      <c r="B17" s="73" t="s">
        <v>143</v>
      </c>
      <c r="C17" s="74" t="s">
        <v>149</v>
      </c>
      <c r="D17" s="75">
        <v>9921200</v>
      </c>
      <c r="E17" s="76">
        <v>3731082.77</v>
      </c>
      <c r="F17" s="77">
        <f t="shared" si="0"/>
        <v>6190117.2300000004</v>
      </c>
    </row>
    <row r="18" spans="1:6" ht="36.75" customHeight="1">
      <c r="A18" s="72" t="s">
        <v>150</v>
      </c>
      <c r="B18" s="73" t="s">
        <v>143</v>
      </c>
      <c r="C18" s="74" t="s">
        <v>151</v>
      </c>
      <c r="D18" s="75">
        <v>9884100</v>
      </c>
      <c r="E18" s="76">
        <v>3714058.77</v>
      </c>
      <c r="F18" s="77">
        <f t="shared" si="0"/>
        <v>6170041.2300000004</v>
      </c>
    </row>
    <row r="19" spans="1:6" ht="30" customHeight="1">
      <c r="A19" s="72" t="s">
        <v>152</v>
      </c>
      <c r="B19" s="73" t="s">
        <v>143</v>
      </c>
      <c r="C19" s="74" t="s">
        <v>153</v>
      </c>
      <c r="D19" s="75">
        <v>9884100</v>
      </c>
      <c r="E19" s="76">
        <v>3714058.77</v>
      </c>
      <c r="F19" s="77">
        <f t="shared" si="0"/>
        <v>6170041.2300000004</v>
      </c>
    </row>
    <row r="20" spans="1:6" ht="24" customHeight="1">
      <c r="A20" s="72" t="s">
        <v>154</v>
      </c>
      <c r="B20" s="73" t="s">
        <v>143</v>
      </c>
      <c r="C20" s="74" t="s">
        <v>155</v>
      </c>
      <c r="D20" s="75">
        <v>7714900</v>
      </c>
      <c r="E20" s="76">
        <v>3315088.84</v>
      </c>
      <c r="F20" s="77">
        <f t="shared" si="0"/>
        <v>4399811.16</v>
      </c>
    </row>
    <row r="21" spans="1:6" ht="46.9" customHeight="1">
      <c r="A21" s="72" t="s">
        <v>156</v>
      </c>
      <c r="B21" s="73" t="s">
        <v>143</v>
      </c>
      <c r="C21" s="74" t="s">
        <v>157</v>
      </c>
      <c r="D21" s="75">
        <v>7714900</v>
      </c>
      <c r="E21" s="76">
        <v>3315088.84</v>
      </c>
      <c r="F21" s="77">
        <f t="shared" si="0"/>
        <v>4399811.16</v>
      </c>
    </row>
    <row r="22" spans="1:6" ht="24.75" customHeight="1">
      <c r="A22" s="72" t="s">
        <v>158</v>
      </c>
      <c r="B22" s="73" t="s">
        <v>143</v>
      </c>
      <c r="C22" s="74" t="s">
        <v>159</v>
      </c>
      <c r="D22" s="75">
        <v>7714900</v>
      </c>
      <c r="E22" s="76">
        <v>3315088.84</v>
      </c>
      <c r="F22" s="77">
        <f t="shared" si="0"/>
        <v>4399811.16</v>
      </c>
    </row>
    <row r="23" spans="1:6" ht="33" customHeight="1">
      <c r="A23" s="72" t="s">
        <v>160</v>
      </c>
      <c r="B23" s="73" t="s">
        <v>143</v>
      </c>
      <c r="C23" s="74" t="s">
        <v>161</v>
      </c>
      <c r="D23" s="75">
        <v>5505400</v>
      </c>
      <c r="E23" s="76">
        <v>2416497.16</v>
      </c>
      <c r="F23" s="77">
        <f t="shared" si="0"/>
        <v>3088902.84</v>
      </c>
    </row>
    <row r="24" spans="1:6" ht="39" customHeight="1">
      <c r="A24" s="72" t="s">
        <v>162</v>
      </c>
      <c r="B24" s="73" t="s">
        <v>143</v>
      </c>
      <c r="C24" s="74" t="s">
        <v>163</v>
      </c>
      <c r="D24" s="75">
        <v>406400</v>
      </c>
      <c r="E24" s="76">
        <v>201182.4</v>
      </c>
      <c r="F24" s="77">
        <f t="shared" si="0"/>
        <v>205217.6</v>
      </c>
    </row>
    <row r="25" spans="1:6" ht="42.75" customHeight="1">
      <c r="A25" s="72" t="s">
        <v>164</v>
      </c>
      <c r="B25" s="73" t="s">
        <v>143</v>
      </c>
      <c r="C25" s="74" t="s">
        <v>165</v>
      </c>
      <c r="D25" s="75">
        <v>1803100</v>
      </c>
      <c r="E25" s="76">
        <v>697409.28</v>
      </c>
      <c r="F25" s="77">
        <f t="shared" si="0"/>
        <v>1105690.72</v>
      </c>
    </row>
    <row r="26" spans="1:6" ht="18.75" customHeight="1">
      <c r="A26" s="72" t="s">
        <v>166</v>
      </c>
      <c r="B26" s="73" t="s">
        <v>143</v>
      </c>
      <c r="C26" s="74" t="s">
        <v>167</v>
      </c>
      <c r="D26" s="75">
        <v>2089200</v>
      </c>
      <c r="E26" s="76">
        <v>388091.93</v>
      </c>
      <c r="F26" s="77">
        <f t="shared" si="0"/>
        <v>1701108.07</v>
      </c>
    </row>
    <row r="27" spans="1:6" ht="28.5" customHeight="1">
      <c r="A27" s="72" t="s">
        <v>168</v>
      </c>
      <c r="B27" s="73" t="s">
        <v>143</v>
      </c>
      <c r="C27" s="74" t="s">
        <v>169</v>
      </c>
      <c r="D27" s="75">
        <v>2083200</v>
      </c>
      <c r="E27" s="76">
        <v>386665.93</v>
      </c>
      <c r="F27" s="77">
        <f t="shared" si="0"/>
        <v>1696534.07</v>
      </c>
    </row>
    <row r="28" spans="1:6" ht="26.25" customHeight="1">
      <c r="A28" s="72" t="s">
        <v>170</v>
      </c>
      <c r="B28" s="73" t="s">
        <v>143</v>
      </c>
      <c r="C28" s="74" t="s">
        <v>171</v>
      </c>
      <c r="D28" s="75">
        <v>2083200</v>
      </c>
      <c r="E28" s="76">
        <v>386665.93</v>
      </c>
      <c r="F28" s="77">
        <f t="shared" si="0"/>
        <v>1696534.07</v>
      </c>
    </row>
    <row r="29" spans="1:6" ht="29.25" customHeight="1">
      <c r="A29" s="72" t="s">
        <v>172</v>
      </c>
      <c r="B29" s="73" t="s">
        <v>143</v>
      </c>
      <c r="C29" s="74" t="s">
        <v>173</v>
      </c>
      <c r="D29" s="75">
        <v>2014200</v>
      </c>
      <c r="E29" s="76">
        <v>357903.48</v>
      </c>
      <c r="F29" s="77">
        <f t="shared" si="0"/>
        <v>1656296.52</v>
      </c>
    </row>
    <row r="30" spans="1:6" ht="15">
      <c r="A30" s="72" t="s">
        <v>174</v>
      </c>
      <c r="B30" s="73" t="s">
        <v>143</v>
      </c>
      <c r="C30" s="74" t="s">
        <v>175</v>
      </c>
      <c r="D30" s="75">
        <v>69000</v>
      </c>
      <c r="E30" s="76">
        <v>28762.45</v>
      </c>
      <c r="F30" s="77">
        <f t="shared" si="0"/>
        <v>40237.550000000003</v>
      </c>
    </row>
    <row r="31" spans="1:6" ht="15">
      <c r="A31" s="72" t="s">
        <v>176</v>
      </c>
      <c r="B31" s="73" t="s">
        <v>143</v>
      </c>
      <c r="C31" s="74" t="s">
        <v>177</v>
      </c>
      <c r="D31" s="75">
        <v>6000</v>
      </c>
      <c r="E31" s="76">
        <v>1426</v>
      </c>
      <c r="F31" s="77">
        <f t="shared" si="0"/>
        <v>4574</v>
      </c>
    </row>
    <row r="32" spans="1:6" ht="15">
      <c r="A32" s="72" t="s">
        <v>178</v>
      </c>
      <c r="B32" s="73" t="s">
        <v>143</v>
      </c>
      <c r="C32" s="74" t="s">
        <v>179</v>
      </c>
      <c r="D32" s="75">
        <v>6000</v>
      </c>
      <c r="E32" s="76">
        <v>1426</v>
      </c>
      <c r="F32" s="77">
        <f t="shared" si="0"/>
        <v>4574</v>
      </c>
    </row>
    <row r="33" spans="1:6" ht="15">
      <c r="A33" s="72" t="s">
        <v>180</v>
      </c>
      <c r="B33" s="73" t="s">
        <v>143</v>
      </c>
      <c r="C33" s="74" t="s">
        <v>181</v>
      </c>
      <c r="D33" s="75">
        <v>6000</v>
      </c>
      <c r="E33" s="76">
        <v>1426</v>
      </c>
      <c r="F33" s="77">
        <f t="shared" si="0"/>
        <v>4574</v>
      </c>
    </row>
    <row r="34" spans="1:6" ht="81" customHeight="1">
      <c r="A34" s="78" t="s">
        <v>182</v>
      </c>
      <c r="B34" s="73" t="s">
        <v>143</v>
      </c>
      <c r="C34" s="74" t="s">
        <v>183</v>
      </c>
      <c r="D34" s="75">
        <v>80000</v>
      </c>
      <c r="E34" s="76">
        <v>10878</v>
      </c>
      <c r="F34" s="77">
        <f t="shared" si="0"/>
        <v>69122</v>
      </c>
    </row>
    <row r="35" spans="1:6" ht="22.5" customHeight="1">
      <c r="A35" s="72" t="s">
        <v>168</v>
      </c>
      <c r="B35" s="73" t="s">
        <v>143</v>
      </c>
      <c r="C35" s="74" t="s">
        <v>184</v>
      </c>
      <c r="D35" s="75">
        <v>80000</v>
      </c>
      <c r="E35" s="76">
        <v>10878</v>
      </c>
      <c r="F35" s="77">
        <f t="shared" si="0"/>
        <v>69122</v>
      </c>
    </row>
    <row r="36" spans="1:6" ht="22.5" customHeight="1">
      <c r="A36" s="72" t="s">
        <v>170</v>
      </c>
      <c r="B36" s="73" t="s">
        <v>143</v>
      </c>
      <c r="C36" s="74" t="s">
        <v>185</v>
      </c>
      <c r="D36" s="75">
        <v>80000</v>
      </c>
      <c r="E36" s="76">
        <v>10878</v>
      </c>
      <c r="F36" s="77">
        <f t="shared" si="0"/>
        <v>69122</v>
      </c>
    </row>
    <row r="37" spans="1:6" ht="21.75" customHeight="1">
      <c r="A37" s="72" t="s">
        <v>172</v>
      </c>
      <c r="B37" s="73" t="s">
        <v>143</v>
      </c>
      <c r="C37" s="74" t="s">
        <v>186</v>
      </c>
      <c r="D37" s="75">
        <v>80000</v>
      </c>
      <c r="E37" s="76">
        <v>10878</v>
      </c>
      <c r="F37" s="77">
        <f t="shared" si="0"/>
        <v>69122</v>
      </c>
    </row>
    <row r="38" spans="1:6" ht="15">
      <c r="A38" s="72" t="s">
        <v>187</v>
      </c>
      <c r="B38" s="73" t="s">
        <v>143</v>
      </c>
      <c r="C38" s="74" t="s">
        <v>188</v>
      </c>
      <c r="D38" s="75">
        <v>37100</v>
      </c>
      <c r="E38" s="76">
        <v>17024</v>
      </c>
      <c r="F38" s="77">
        <f t="shared" si="0"/>
        <v>20076</v>
      </c>
    </row>
    <row r="39" spans="1:6" ht="15">
      <c r="A39" s="72" t="s">
        <v>189</v>
      </c>
      <c r="B39" s="73" t="s">
        <v>143</v>
      </c>
      <c r="C39" s="74" t="s">
        <v>190</v>
      </c>
      <c r="D39" s="75">
        <v>37100</v>
      </c>
      <c r="E39" s="76">
        <v>17024</v>
      </c>
      <c r="F39" s="77">
        <f t="shared" si="0"/>
        <v>20076</v>
      </c>
    </row>
    <row r="40" spans="1:6" ht="194.25" customHeight="1">
      <c r="A40" s="78" t="s">
        <v>191</v>
      </c>
      <c r="B40" s="73" t="s">
        <v>143</v>
      </c>
      <c r="C40" s="74" t="s">
        <v>192</v>
      </c>
      <c r="D40" s="75">
        <v>200</v>
      </c>
      <c r="E40" s="76">
        <v>200</v>
      </c>
      <c r="F40" s="77" t="str">
        <f t="shared" si="0"/>
        <v>-</v>
      </c>
    </row>
    <row r="41" spans="1:6" ht="26.25" customHeight="1">
      <c r="A41" s="72" t="s">
        <v>168</v>
      </c>
      <c r="B41" s="73" t="s">
        <v>143</v>
      </c>
      <c r="C41" s="74" t="s">
        <v>193</v>
      </c>
      <c r="D41" s="75">
        <v>200</v>
      </c>
      <c r="E41" s="76">
        <v>200</v>
      </c>
      <c r="F41" s="77" t="str">
        <f t="shared" si="0"/>
        <v>-</v>
      </c>
    </row>
    <row r="42" spans="1:6" ht="26.25" customHeight="1">
      <c r="A42" s="72" t="s">
        <v>170</v>
      </c>
      <c r="B42" s="73" t="s">
        <v>143</v>
      </c>
      <c r="C42" s="74" t="s">
        <v>194</v>
      </c>
      <c r="D42" s="75">
        <v>200</v>
      </c>
      <c r="E42" s="76">
        <v>200</v>
      </c>
      <c r="F42" s="77" t="str">
        <f t="shared" si="0"/>
        <v>-</v>
      </c>
    </row>
    <row r="43" spans="1:6" ht="24.75" customHeight="1">
      <c r="A43" s="72" t="s">
        <v>172</v>
      </c>
      <c r="B43" s="73" t="s">
        <v>143</v>
      </c>
      <c r="C43" s="74" t="s">
        <v>195</v>
      </c>
      <c r="D43" s="75">
        <v>200</v>
      </c>
      <c r="E43" s="76">
        <v>200</v>
      </c>
      <c r="F43" s="77" t="str">
        <f t="shared" si="0"/>
        <v>-</v>
      </c>
    </row>
    <row r="44" spans="1:6" ht="35.25" customHeight="1">
      <c r="A44" s="72" t="s">
        <v>196</v>
      </c>
      <c r="B44" s="73" t="s">
        <v>143</v>
      </c>
      <c r="C44" s="74" t="s">
        <v>197</v>
      </c>
      <c r="D44" s="75">
        <v>36900</v>
      </c>
      <c r="E44" s="76">
        <v>16824</v>
      </c>
      <c r="F44" s="77">
        <f t="shared" si="0"/>
        <v>20076</v>
      </c>
    </row>
    <row r="45" spans="1:6" ht="15">
      <c r="A45" s="72" t="s">
        <v>198</v>
      </c>
      <c r="B45" s="73" t="s">
        <v>143</v>
      </c>
      <c r="C45" s="74" t="s">
        <v>199</v>
      </c>
      <c r="D45" s="75">
        <v>36900</v>
      </c>
      <c r="E45" s="76">
        <v>16824</v>
      </c>
      <c r="F45" s="77">
        <f t="shared" si="0"/>
        <v>20076</v>
      </c>
    </row>
    <row r="46" spans="1:6" ht="15">
      <c r="A46" s="72" t="s">
        <v>200</v>
      </c>
      <c r="B46" s="73" t="s">
        <v>143</v>
      </c>
      <c r="C46" s="74" t="s">
        <v>201</v>
      </c>
      <c r="D46" s="75">
        <v>36900</v>
      </c>
      <c r="E46" s="76">
        <v>16824</v>
      </c>
      <c r="F46" s="77">
        <f t="shared" si="0"/>
        <v>20076</v>
      </c>
    </row>
    <row r="47" spans="1:6" ht="33.75" customHeight="1">
      <c r="A47" s="72" t="s">
        <v>202</v>
      </c>
      <c r="B47" s="73" t="s">
        <v>143</v>
      </c>
      <c r="C47" s="74" t="s">
        <v>203</v>
      </c>
      <c r="D47" s="75">
        <v>109000</v>
      </c>
      <c r="E47" s="76">
        <v>43400</v>
      </c>
      <c r="F47" s="77">
        <f t="shared" ref="F47:F78" si="1">IF(OR(D47="-",IF(E47="-",0,E47)&gt;=IF(D47="-",0,D47)),"-",IF(D47="-",0,D47)-IF(E47="-",0,E47))</f>
        <v>65600</v>
      </c>
    </row>
    <row r="48" spans="1:6" ht="15">
      <c r="A48" s="72" t="s">
        <v>187</v>
      </c>
      <c r="B48" s="73" t="s">
        <v>143</v>
      </c>
      <c r="C48" s="74" t="s">
        <v>204</v>
      </c>
      <c r="D48" s="75">
        <v>109000</v>
      </c>
      <c r="E48" s="76">
        <v>43400</v>
      </c>
      <c r="F48" s="77">
        <f t="shared" si="1"/>
        <v>65600</v>
      </c>
    </row>
    <row r="49" spans="1:6" ht="15">
      <c r="A49" s="72" t="s">
        <v>189</v>
      </c>
      <c r="B49" s="73" t="s">
        <v>143</v>
      </c>
      <c r="C49" s="74" t="s">
        <v>205</v>
      </c>
      <c r="D49" s="75">
        <v>109000</v>
      </c>
      <c r="E49" s="76">
        <v>43400</v>
      </c>
      <c r="F49" s="77">
        <f t="shared" si="1"/>
        <v>65600</v>
      </c>
    </row>
    <row r="50" spans="1:6" ht="18.75" customHeight="1">
      <c r="A50" s="72" t="s">
        <v>206</v>
      </c>
      <c r="B50" s="73" t="s">
        <v>143</v>
      </c>
      <c r="C50" s="74" t="s">
        <v>207</v>
      </c>
      <c r="D50" s="75">
        <v>109000</v>
      </c>
      <c r="E50" s="76">
        <v>43400</v>
      </c>
      <c r="F50" s="77">
        <f t="shared" si="1"/>
        <v>65600</v>
      </c>
    </row>
    <row r="51" spans="1:6" ht="15">
      <c r="A51" s="72" t="s">
        <v>198</v>
      </c>
      <c r="B51" s="73" t="s">
        <v>143</v>
      </c>
      <c r="C51" s="74" t="s">
        <v>208</v>
      </c>
      <c r="D51" s="75">
        <v>109000</v>
      </c>
      <c r="E51" s="76">
        <v>43400</v>
      </c>
      <c r="F51" s="77">
        <f t="shared" si="1"/>
        <v>65600</v>
      </c>
    </row>
    <row r="52" spans="1:6" ht="15">
      <c r="A52" s="72" t="s">
        <v>200</v>
      </c>
      <c r="B52" s="73" t="s">
        <v>143</v>
      </c>
      <c r="C52" s="74" t="s">
        <v>209</v>
      </c>
      <c r="D52" s="75">
        <v>109000</v>
      </c>
      <c r="E52" s="76">
        <v>43400</v>
      </c>
      <c r="F52" s="77">
        <f t="shared" si="1"/>
        <v>65600</v>
      </c>
    </row>
    <row r="53" spans="1:6" ht="15">
      <c r="A53" s="72" t="s">
        <v>210</v>
      </c>
      <c r="B53" s="73" t="s">
        <v>143</v>
      </c>
      <c r="C53" s="74" t="s">
        <v>211</v>
      </c>
      <c r="D53" s="75">
        <v>10000</v>
      </c>
      <c r="E53" s="76" t="s">
        <v>45</v>
      </c>
      <c r="F53" s="77">
        <f t="shared" si="1"/>
        <v>10000</v>
      </c>
    </row>
    <row r="54" spans="1:6" ht="15">
      <c r="A54" s="72" t="s">
        <v>187</v>
      </c>
      <c r="B54" s="73" t="s">
        <v>143</v>
      </c>
      <c r="C54" s="74" t="s">
        <v>212</v>
      </c>
      <c r="D54" s="75">
        <v>10000</v>
      </c>
      <c r="E54" s="76" t="s">
        <v>45</v>
      </c>
      <c r="F54" s="77">
        <f t="shared" si="1"/>
        <v>10000</v>
      </c>
    </row>
    <row r="55" spans="1:6" ht="15">
      <c r="A55" s="72" t="s">
        <v>213</v>
      </c>
      <c r="B55" s="73" t="s">
        <v>143</v>
      </c>
      <c r="C55" s="74" t="s">
        <v>214</v>
      </c>
      <c r="D55" s="75">
        <v>10000</v>
      </c>
      <c r="E55" s="76" t="s">
        <v>45</v>
      </c>
      <c r="F55" s="77">
        <f t="shared" si="1"/>
        <v>10000</v>
      </c>
    </row>
    <row r="56" spans="1:6" ht="15">
      <c r="A56" s="72" t="s">
        <v>215</v>
      </c>
      <c r="B56" s="73" t="s">
        <v>143</v>
      </c>
      <c r="C56" s="74" t="s">
        <v>216</v>
      </c>
      <c r="D56" s="75">
        <v>10000</v>
      </c>
      <c r="E56" s="76" t="s">
        <v>45</v>
      </c>
      <c r="F56" s="77">
        <f t="shared" si="1"/>
        <v>10000</v>
      </c>
    </row>
    <row r="57" spans="1:6" ht="15">
      <c r="A57" s="72" t="s">
        <v>176</v>
      </c>
      <c r="B57" s="73" t="s">
        <v>143</v>
      </c>
      <c r="C57" s="74" t="s">
        <v>217</v>
      </c>
      <c r="D57" s="75">
        <v>10000</v>
      </c>
      <c r="E57" s="76" t="s">
        <v>45</v>
      </c>
      <c r="F57" s="77">
        <f t="shared" si="1"/>
        <v>10000</v>
      </c>
    </row>
    <row r="58" spans="1:6" ht="15">
      <c r="A58" s="72" t="s">
        <v>218</v>
      </c>
      <c r="B58" s="73" t="s">
        <v>143</v>
      </c>
      <c r="C58" s="74" t="s">
        <v>219</v>
      </c>
      <c r="D58" s="75">
        <v>10000</v>
      </c>
      <c r="E58" s="76" t="s">
        <v>45</v>
      </c>
      <c r="F58" s="77">
        <f t="shared" si="1"/>
        <v>10000</v>
      </c>
    </row>
    <row r="59" spans="1:6" ht="15">
      <c r="A59" s="72" t="s">
        <v>220</v>
      </c>
      <c r="B59" s="73" t="s">
        <v>143</v>
      </c>
      <c r="C59" s="74" t="s">
        <v>221</v>
      </c>
      <c r="D59" s="75">
        <v>385700</v>
      </c>
      <c r="E59" s="76">
        <v>128406.85</v>
      </c>
      <c r="F59" s="77">
        <f t="shared" si="1"/>
        <v>257293.15</v>
      </c>
    </row>
    <row r="60" spans="1:6" ht="15">
      <c r="A60" s="72" t="s">
        <v>187</v>
      </c>
      <c r="B60" s="73" t="s">
        <v>143</v>
      </c>
      <c r="C60" s="74" t="s">
        <v>222</v>
      </c>
      <c r="D60" s="75">
        <v>385700</v>
      </c>
      <c r="E60" s="76">
        <v>128406.85</v>
      </c>
      <c r="F60" s="77">
        <f t="shared" si="1"/>
        <v>257293.15</v>
      </c>
    </row>
    <row r="61" spans="1:6" ht="15">
      <c r="A61" s="72" t="s">
        <v>189</v>
      </c>
      <c r="B61" s="73" t="s">
        <v>143</v>
      </c>
      <c r="C61" s="74" t="s">
        <v>223</v>
      </c>
      <c r="D61" s="75">
        <v>385700</v>
      </c>
      <c r="E61" s="76">
        <v>128406.85</v>
      </c>
      <c r="F61" s="77">
        <f t="shared" si="1"/>
        <v>257293.15</v>
      </c>
    </row>
    <row r="62" spans="1:6" ht="29.25" customHeight="1">
      <c r="A62" s="72" t="s">
        <v>224</v>
      </c>
      <c r="B62" s="73" t="s">
        <v>143</v>
      </c>
      <c r="C62" s="74" t="s">
        <v>225</v>
      </c>
      <c r="D62" s="75">
        <v>100000</v>
      </c>
      <c r="E62" s="76">
        <v>30360</v>
      </c>
      <c r="F62" s="77">
        <f t="shared" si="1"/>
        <v>69640</v>
      </c>
    </row>
    <row r="63" spans="1:6" ht="22.5" customHeight="1">
      <c r="A63" s="72" t="s">
        <v>168</v>
      </c>
      <c r="B63" s="73" t="s">
        <v>143</v>
      </c>
      <c r="C63" s="74" t="s">
        <v>226</v>
      </c>
      <c r="D63" s="75">
        <v>100000</v>
      </c>
      <c r="E63" s="76">
        <v>30360</v>
      </c>
      <c r="F63" s="77">
        <f t="shared" si="1"/>
        <v>69640</v>
      </c>
    </row>
    <row r="64" spans="1:6" ht="27.75" customHeight="1">
      <c r="A64" s="72" t="s">
        <v>170</v>
      </c>
      <c r="B64" s="73" t="s">
        <v>143</v>
      </c>
      <c r="C64" s="74" t="s">
        <v>227</v>
      </c>
      <c r="D64" s="75">
        <v>100000</v>
      </c>
      <c r="E64" s="76">
        <v>30360</v>
      </c>
      <c r="F64" s="77">
        <f t="shared" si="1"/>
        <v>69640</v>
      </c>
    </row>
    <row r="65" spans="1:6" ht="30" customHeight="1">
      <c r="A65" s="72" t="s">
        <v>172</v>
      </c>
      <c r="B65" s="73" t="s">
        <v>143</v>
      </c>
      <c r="C65" s="74" t="s">
        <v>228</v>
      </c>
      <c r="D65" s="75">
        <v>100000</v>
      </c>
      <c r="E65" s="76">
        <v>30360</v>
      </c>
      <c r="F65" s="77">
        <f t="shared" si="1"/>
        <v>69640</v>
      </c>
    </row>
    <row r="66" spans="1:6" ht="36.75" customHeight="1">
      <c r="A66" s="72" t="s">
        <v>229</v>
      </c>
      <c r="B66" s="73" t="s">
        <v>143</v>
      </c>
      <c r="C66" s="74" t="s">
        <v>230</v>
      </c>
      <c r="D66" s="75">
        <v>100000</v>
      </c>
      <c r="E66" s="76">
        <v>20494</v>
      </c>
      <c r="F66" s="77">
        <f t="shared" si="1"/>
        <v>79506</v>
      </c>
    </row>
    <row r="67" spans="1:6" ht="15">
      <c r="A67" s="72" t="s">
        <v>176</v>
      </c>
      <c r="B67" s="73" t="s">
        <v>143</v>
      </c>
      <c r="C67" s="74" t="s">
        <v>231</v>
      </c>
      <c r="D67" s="75">
        <v>100000</v>
      </c>
      <c r="E67" s="76">
        <v>20494</v>
      </c>
      <c r="F67" s="77">
        <f t="shared" si="1"/>
        <v>79506</v>
      </c>
    </row>
    <row r="68" spans="1:6" ht="15">
      <c r="A68" s="72" t="s">
        <v>178</v>
      </c>
      <c r="B68" s="73" t="s">
        <v>143</v>
      </c>
      <c r="C68" s="74" t="s">
        <v>232</v>
      </c>
      <c r="D68" s="75">
        <v>100000</v>
      </c>
      <c r="E68" s="76">
        <v>20494</v>
      </c>
      <c r="F68" s="77">
        <f t="shared" si="1"/>
        <v>79506</v>
      </c>
    </row>
    <row r="69" spans="1:6" ht="26.25" customHeight="1">
      <c r="A69" s="72" t="s">
        <v>233</v>
      </c>
      <c r="B69" s="73" t="s">
        <v>143</v>
      </c>
      <c r="C69" s="74" t="s">
        <v>234</v>
      </c>
      <c r="D69" s="75">
        <v>100000</v>
      </c>
      <c r="E69" s="76">
        <v>20494</v>
      </c>
      <c r="F69" s="77">
        <f t="shared" si="1"/>
        <v>79506</v>
      </c>
    </row>
    <row r="70" spans="1:6" ht="15">
      <c r="A70" s="72" t="s">
        <v>235</v>
      </c>
      <c r="B70" s="73" t="s">
        <v>143</v>
      </c>
      <c r="C70" s="74" t="s">
        <v>236</v>
      </c>
      <c r="D70" s="75">
        <v>100000</v>
      </c>
      <c r="E70" s="76">
        <v>47989.8</v>
      </c>
      <c r="F70" s="77">
        <f t="shared" si="1"/>
        <v>52010.2</v>
      </c>
    </row>
    <row r="71" spans="1:6" ht="27" customHeight="1">
      <c r="A71" s="72" t="s">
        <v>168</v>
      </c>
      <c r="B71" s="73" t="s">
        <v>143</v>
      </c>
      <c r="C71" s="74" t="s">
        <v>237</v>
      </c>
      <c r="D71" s="75">
        <v>70000</v>
      </c>
      <c r="E71" s="76">
        <v>23989.8</v>
      </c>
      <c r="F71" s="77">
        <f t="shared" si="1"/>
        <v>46010.2</v>
      </c>
    </row>
    <row r="72" spans="1:6" ht="27" customHeight="1">
      <c r="A72" s="72" t="s">
        <v>170</v>
      </c>
      <c r="B72" s="73" t="s">
        <v>143</v>
      </c>
      <c r="C72" s="74" t="s">
        <v>238</v>
      </c>
      <c r="D72" s="75">
        <v>70000</v>
      </c>
      <c r="E72" s="76">
        <v>23989.8</v>
      </c>
      <c r="F72" s="77">
        <f t="shared" si="1"/>
        <v>46010.2</v>
      </c>
    </row>
    <row r="73" spans="1:6" ht="24" customHeight="1">
      <c r="A73" s="72" t="s">
        <v>172</v>
      </c>
      <c r="B73" s="73" t="s">
        <v>143</v>
      </c>
      <c r="C73" s="74" t="s">
        <v>239</v>
      </c>
      <c r="D73" s="75">
        <v>70000</v>
      </c>
      <c r="E73" s="76">
        <v>23989.8</v>
      </c>
      <c r="F73" s="77">
        <f t="shared" si="1"/>
        <v>46010.2</v>
      </c>
    </row>
    <row r="74" spans="1:6" ht="15">
      <c r="A74" s="72" t="s">
        <v>176</v>
      </c>
      <c r="B74" s="73" t="s">
        <v>143</v>
      </c>
      <c r="C74" s="74" t="s">
        <v>240</v>
      </c>
      <c r="D74" s="75">
        <v>30000</v>
      </c>
      <c r="E74" s="76">
        <v>24000</v>
      </c>
      <c r="F74" s="77">
        <f t="shared" si="1"/>
        <v>6000</v>
      </c>
    </row>
    <row r="75" spans="1:6" ht="15">
      <c r="A75" s="72" t="s">
        <v>178</v>
      </c>
      <c r="B75" s="73" t="s">
        <v>143</v>
      </c>
      <c r="C75" s="74" t="s">
        <v>241</v>
      </c>
      <c r="D75" s="75">
        <v>30000</v>
      </c>
      <c r="E75" s="76">
        <v>24000</v>
      </c>
      <c r="F75" s="77">
        <f t="shared" si="1"/>
        <v>6000</v>
      </c>
    </row>
    <row r="76" spans="1:6" ht="15">
      <c r="A76" s="72" t="s">
        <v>242</v>
      </c>
      <c r="B76" s="73" t="s">
        <v>143</v>
      </c>
      <c r="C76" s="74" t="s">
        <v>243</v>
      </c>
      <c r="D76" s="75">
        <v>30000</v>
      </c>
      <c r="E76" s="76">
        <v>24000</v>
      </c>
      <c r="F76" s="77">
        <f t="shared" si="1"/>
        <v>6000</v>
      </c>
    </row>
    <row r="77" spans="1:6" ht="18.75" customHeight="1">
      <c r="A77" s="72" t="s">
        <v>244</v>
      </c>
      <c r="B77" s="73" t="s">
        <v>143</v>
      </c>
      <c r="C77" s="74" t="s">
        <v>245</v>
      </c>
      <c r="D77" s="75">
        <v>85700</v>
      </c>
      <c r="E77" s="76">
        <v>29563.05</v>
      </c>
      <c r="F77" s="77">
        <f t="shared" si="1"/>
        <v>56136.95</v>
      </c>
    </row>
    <row r="78" spans="1:6" ht="15">
      <c r="A78" s="72" t="s">
        <v>198</v>
      </c>
      <c r="B78" s="73" t="s">
        <v>143</v>
      </c>
      <c r="C78" s="74" t="s">
        <v>246</v>
      </c>
      <c r="D78" s="75">
        <v>85700</v>
      </c>
      <c r="E78" s="76">
        <v>29563.05</v>
      </c>
      <c r="F78" s="77">
        <f t="shared" si="1"/>
        <v>56136.95</v>
      </c>
    </row>
    <row r="79" spans="1:6" ht="15">
      <c r="A79" s="72" t="s">
        <v>200</v>
      </c>
      <c r="B79" s="73" t="s">
        <v>143</v>
      </c>
      <c r="C79" s="74" t="s">
        <v>247</v>
      </c>
      <c r="D79" s="75">
        <v>85700</v>
      </c>
      <c r="E79" s="76">
        <v>29563.05</v>
      </c>
      <c r="F79" s="77">
        <f t="shared" ref="F79:F110" si="2">IF(OR(D79="-",IF(E79="-",0,E79)&gt;=IF(D79="-",0,D79)),"-",IF(D79="-",0,D79)-IF(E79="-",0,E79))</f>
        <v>56136.95</v>
      </c>
    </row>
    <row r="80" spans="1:6" ht="15">
      <c r="A80" s="72" t="s">
        <v>248</v>
      </c>
      <c r="B80" s="73" t="s">
        <v>143</v>
      </c>
      <c r="C80" s="74" t="s">
        <v>249</v>
      </c>
      <c r="D80" s="75">
        <v>352600</v>
      </c>
      <c r="E80" s="76">
        <v>135139.64000000001</v>
      </c>
      <c r="F80" s="77">
        <f t="shared" si="2"/>
        <v>217460.36</v>
      </c>
    </row>
    <row r="81" spans="1:6" ht="15">
      <c r="A81" s="72" t="s">
        <v>250</v>
      </c>
      <c r="B81" s="73" t="s">
        <v>143</v>
      </c>
      <c r="C81" s="74" t="s">
        <v>251</v>
      </c>
      <c r="D81" s="75">
        <v>352600</v>
      </c>
      <c r="E81" s="76">
        <v>135139.64000000001</v>
      </c>
      <c r="F81" s="77">
        <f t="shared" si="2"/>
        <v>217460.36</v>
      </c>
    </row>
    <row r="82" spans="1:6" ht="15">
      <c r="A82" s="72" t="s">
        <v>187</v>
      </c>
      <c r="B82" s="73" t="s">
        <v>143</v>
      </c>
      <c r="C82" s="74" t="s">
        <v>252</v>
      </c>
      <c r="D82" s="75">
        <v>352600</v>
      </c>
      <c r="E82" s="76">
        <v>135139.64000000001</v>
      </c>
      <c r="F82" s="77">
        <f t="shared" si="2"/>
        <v>217460.36</v>
      </c>
    </row>
    <row r="83" spans="1:6" ht="15">
      <c r="A83" s="72" t="s">
        <v>189</v>
      </c>
      <c r="B83" s="73" t="s">
        <v>143</v>
      </c>
      <c r="C83" s="74" t="s">
        <v>253</v>
      </c>
      <c r="D83" s="75">
        <v>352600</v>
      </c>
      <c r="E83" s="76">
        <v>135139.64000000001</v>
      </c>
      <c r="F83" s="77">
        <f t="shared" si="2"/>
        <v>217460.36</v>
      </c>
    </row>
    <row r="84" spans="1:6" ht="27" customHeight="1">
      <c r="A84" s="72" t="s">
        <v>254</v>
      </c>
      <c r="B84" s="73" t="s">
        <v>143</v>
      </c>
      <c r="C84" s="74" t="s">
        <v>255</v>
      </c>
      <c r="D84" s="75">
        <v>352600</v>
      </c>
      <c r="E84" s="76">
        <v>135139.64000000001</v>
      </c>
      <c r="F84" s="77">
        <f t="shared" si="2"/>
        <v>217460.36</v>
      </c>
    </row>
    <row r="85" spans="1:6" ht="46.9" customHeight="1">
      <c r="A85" s="72" t="s">
        <v>156</v>
      </c>
      <c r="B85" s="73" t="s">
        <v>143</v>
      </c>
      <c r="C85" s="74" t="s">
        <v>256</v>
      </c>
      <c r="D85" s="75">
        <v>352600</v>
      </c>
      <c r="E85" s="76">
        <v>135139.64000000001</v>
      </c>
      <c r="F85" s="77">
        <f t="shared" si="2"/>
        <v>217460.36</v>
      </c>
    </row>
    <row r="86" spans="1:6" ht="27.75" customHeight="1">
      <c r="A86" s="72" t="s">
        <v>158</v>
      </c>
      <c r="B86" s="73" t="s">
        <v>143</v>
      </c>
      <c r="C86" s="74" t="s">
        <v>257</v>
      </c>
      <c r="D86" s="75">
        <v>352600</v>
      </c>
      <c r="E86" s="76">
        <v>135139.64000000001</v>
      </c>
      <c r="F86" s="77">
        <f t="shared" si="2"/>
        <v>217460.36</v>
      </c>
    </row>
    <row r="87" spans="1:6" ht="25.5" customHeight="1">
      <c r="A87" s="72" t="s">
        <v>160</v>
      </c>
      <c r="B87" s="73" t="s">
        <v>143</v>
      </c>
      <c r="C87" s="74" t="s">
        <v>258</v>
      </c>
      <c r="D87" s="75">
        <v>272000</v>
      </c>
      <c r="E87" s="76">
        <v>106419.61</v>
      </c>
      <c r="F87" s="77">
        <f t="shared" si="2"/>
        <v>165580.39000000001</v>
      </c>
    </row>
    <row r="88" spans="1:6" ht="35.25" customHeight="1">
      <c r="A88" s="72" t="s">
        <v>164</v>
      </c>
      <c r="B88" s="73" t="s">
        <v>143</v>
      </c>
      <c r="C88" s="74" t="s">
        <v>259</v>
      </c>
      <c r="D88" s="75">
        <v>80600</v>
      </c>
      <c r="E88" s="76">
        <v>28720.03</v>
      </c>
      <c r="F88" s="77">
        <f t="shared" si="2"/>
        <v>51879.97</v>
      </c>
    </row>
    <row r="89" spans="1:6" ht="24.75" customHeight="1">
      <c r="A89" s="72" t="s">
        <v>260</v>
      </c>
      <c r="B89" s="73" t="s">
        <v>143</v>
      </c>
      <c r="C89" s="74" t="s">
        <v>261</v>
      </c>
      <c r="D89" s="75">
        <v>100000</v>
      </c>
      <c r="E89" s="76">
        <v>1600</v>
      </c>
      <c r="F89" s="77">
        <f t="shared" si="2"/>
        <v>98400</v>
      </c>
    </row>
    <row r="90" spans="1:6" ht="15">
      <c r="A90" s="72" t="s">
        <v>262</v>
      </c>
      <c r="B90" s="73" t="s">
        <v>143</v>
      </c>
      <c r="C90" s="74" t="s">
        <v>263</v>
      </c>
      <c r="D90" s="75">
        <v>40000</v>
      </c>
      <c r="E90" s="76">
        <v>1600</v>
      </c>
      <c r="F90" s="77">
        <f t="shared" si="2"/>
        <v>38400</v>
      </c>
    </row>
    <row r="91" spans="1:6" ht="28.15" customHeight="1">
      <c r="A91" s="72" t="s">
        <v>264</v>
      </c>
      <c r="B91" s="73" t="s">
        <v>143</v>
      </c>
      <c r="C91" s="74" t="s">
        <v>265</v>
      </c>
      <c r="D91" s="75">
        <v>40000</v>
      </c>
      <c r="E91" s="76">
        <v>1600</v>
      </c>
      <c r="F91" s="77">
        <f t="shared" si="2"/>
        <v>38400</v>
      </c>
    </row>
    <row r="92" spans="1:6" ht="15">
      <c r="A92" s="72" t="s">
        <v>266</v>
      </c>
      <c r="B92" s="73" t="s">
        <v>143</v>
      </c>
      <c r="C92" s="74" t="s">
        <v>267</v>
      </c>
      <c r="D92" s="75">
        <v>40000</v>
      </c>
      <c r="E92" s="76">
        <v>1600</v>
      </c>
      <c r="F92" s="77">
        <f t="shared" si="2"/>
        <v>38400</v>
      </c>
    </row>
    <row r="93" spans="1:6" ht="15">
      <c r="A93" s="72" t="s">
        <v>268</v>
      </c>
      <c r="B93" s="73" t="s">
        <v>143</v>
      </c>
      <c r="C93" s="74" t="s">
        <v>269</v>
      </c>
      <c r="D93" s="75">
        <v>40000</v>
      </c>
      <c r="E93" s="76">
        <v>1600</v>
      </c>
      <c r="F93" s="77">
        <f t="shared" si="2"/>
        <v>38400</v>
      </c>
    </row>
    <row r="94" spans="1:6" ht="23.25" customHeight="1">
      <c r="A94" s="72" t="s">
        <v>168</v>
      </c>
      <c r="B94" s="73" t="s">
        <v>143</v>
      </c>
      <c r="C94" s="74" t="s">
        <v>270</v>
      </c>
      <c r="D94" s="75">
        <v>40000</v>
      </c>
      <c r="E94" s="76">
        <v>1600</v>
      </c>
      <c r="F94" s="77">
        <f t="shared" si="2"/>
        <v>38400</v>
      </c>
    </row>
    <row r="95" spans="1:6" ht="29.25" customHeight="1">
      <c r="A95" s="72" t="s">
        <v>170</v>
      </c>
      <c r="B95" s="73" t="s">
        <v>143</v>
      </c>
      <c r="C95" s="74" t="s">
        <v>271</v>
      </c>
      <c r="D95" s="75">
        <v>40000</v>
      </c>
      <c r="E95" s="76">
        <v>1600</v>
      </c>
      <c r="F95" s="77">
        <f t="shared" si="2"/>
        <v>38400</v>
      </c>
    </row>
    <row r="96" spans="1:6" ht="27" customHeight="1">
      <c r="A96" s="72" t="s">
        <v>172</v>
      </c>
      <c r="B96" s="73" t="s">
        <v>143</v>
      </c>
      <c r="C96" s="74" t="s">
        <v>272</v>
      </c>
      <c r="D96" s="75">
        <v>40000</v>
      </c>
      <c r="E96" s="76">
        <v>1600</v>
      </c>
      <c r="F96" s="77">
        <f t="shared" si="2"/>
        <v>38400</v>
      </c>
    </row>
    <row r="97" spans="1:6" ht="27.75" customHeight="1">
      <c r="A97" s="72" t="s">
        <v>273</v>
      </c>
      <c r="B97" s="73" t="s">
        <v>143</v>
      </c>
      <c r="C97" s="74" t="s">
        <v>274</v>
      </c>
      <c r="D97" s="75">
        <v>60000</v>
      </c>
      <c r="E97" s="76" t="s">
        <v>45</v>
      </c>
      <c r="F97" s="77">
        <f t="shared" si="2"/>
        <v>60000</v>
      </c>
    </row>
    <row r="98" spans="1:6" ht="24.75" customHeight="1">
      <c r="A98" s="72" t="s">
        <v>275</v>
      </c>
      <c r="B98" s="73" t="s">
        <v>143</v>
      </c>
      <c r="C98" s="74" t="s">
        <v>276</v>
      </c>
      <c r="D98" s="75">
        <v>60000</v>
      </c>
      <c r="E98" s="76" t="s">
        <v>45</v>
      </c>
      <c r="F98" s="77">
        <f t="shared" si="2"/>
        <v>60000</v>
      </c>
    </row>
    <row r="99" spans="1:6" ht="25.5" customHeight="1">
      <c r="A99" s="72" t="s">
        <v>277</v>
      </c>
      <c r="B99" s="73" t="s">
        <v>143</v>
      </c>
      <c r="C99" s="74" t="s">
        <v>278</v>
      </c>
      <c r="D99" s="75">
        <v>60000</v>
      </c>
      <c r="E99" s="76" t="s">
        <v>45</v>
      </c>
      <c r="F99" s="77">
        <f t="shared" si="2"/>
        <v>60000</v>
      </c>
    </row>
    <row r="100" spans="1:6" ht="28.5" customHeight="1">
      <c r="A100" s="72" t="s">
        <v>279</v>
      </c>
      <c r="B100" s="73" t="s">
        <v>143</v>
      </c>
      <c r="C100" s="74" t="s">
        <v>280</v>
      </c>
      <c r="D100" s="75">
        <v>40000</v>
      </c>
      <c r="E100" s="76" t="s">
        <v>45</v>
      </c>
      <c r="F100" s="77">
        <f t="shared" si="2"/>
        <v>40000</v>
      </c>
    </row>
    <row r="101" spans="1:6" ht="27" customHeight="1">
      <c r="A101" s="72" t="s">
        <v>168</v>
      </c>
      <c r="B101" s="73" t="s">
        <v>143</v>
      </c>
      <c r="C101" s="74" t="s">
        <v>281</v>
      </c>
      <c r="D101" s="75">
        <v>40000</v>
      </c>
      <c r="E101" s="76" t="s">
        <v>45</v>
      </c>
      <c r="F101" s="77">
        <f t="shared" si="2"/>
        <v>40000</v>
      </c>
    </row>
    <row r="102" spans="1:6" ht="28.5" customHeight="1">
      <c r="A102" s="72" t="s">
        <v>170</v>
      </c>
      <c r="B102" s="73" t="s">
        <v>143</v>
      </c>
      <c r="C102" s="74" t="s">
        <v>282</v>
      </c>
      <c r="D102" s="75">
        <v>40000</v>
      </c>
      <c r="E102" s="76" t="s">
        <v>45</v>
      </c>
      <c r="F102" s="77">
        <f t="shared" si="2"/>
        <v>40000</v>
      </c>
    </row>
    <row r="103" spans="1:6" ht="32.25" customHeight="1">
      <c r="A103" s="72" t="s">
        <v>172</v>
      </c>
      <c r="B103" s="73" t="s">
        <v>143</v>
      </c>
      <c r="C103" s="74" t="s">
        <v>283</v>
      </c>
      <c r="D103" s="75">
        <v>40000</v>
      </c>
      <c r="E103" s="76" t="s">
        <v>45</v>
      </c>
      <c r="F103" s="77">
        <f t="shared" si="2"/>
        <v>40000</v>
      </c>
    </row>
    <row r="104" spans="1:6" ht="27" customHeight="1">
      <c r="A104" s="72" t="s">
        <v>284</v>
      </c>
      <c r="B104" s="73" t="s">
        <v>143</v>
      </c>
      <c r="C104" s="74" t="s">
        <v>285</v>
      </c>
      <c r="D104" s="75">
        <v>20000</v>
      </c>
      <c r="E104" s="76" t="s">
        <v>45</v>
      </c>
      <c r="F104" s="77">
        <f t="shared" si="2"/>
        <v>20000</v>
      </c>
    </row>
    <row r="105" spans="1:6" ht="27" customHeight="1">
      <c r="A105" s="72" t="s">
        <v>168</v>
      </c>
      <c r="B105" s="73" t="s">
        <v>143</v>
      </c>
      <c r="C105" s="74" t="s">
        <v>286</v>
      </c>
      <c r="D105" s="75">
        <v>20000</v>
      </c>
      <c r="E105" s="76" t="s">
        <v>45</v>
      </c>
      <c r="F105" s="77">
        <f t="shared" si="2"/>
        <v>20000</v>
      </c>
    </row>
    <row r="106" spans="1:6" ht="24" customHeight="1">
      <c r="A106" s="72" t="s">
        <v>170</v>
      </c>
      <c r="B106" s="73" t="s">
        <v>143</v>
      </c>
      <c r="C106" s="74" t="s">
        <v>287</v>
      </c>
      <c r="D106" s="75">
        <v>20000</v>
      </c>
      <c r="E106" s="76" t="s">
        <v>45</v>
      </c>
      <c r="F106" s="77">
        <f t="shared" si="2"/>
        <v>20000</v>
      </c>
    </row>
    <row r="107" spans="1:6" ht="26.25" customHeight="1">
      <c r="A107" s="72" t="s">
        <v>172</v>
      </c>
      <c r="B107" s="73" t="s">
        <v>143</v>
      </c>
      <c r="C107" s="74" t="s">
        <v>288</v>
      </c>
      <c r="D107" s="75">
        <v>20000</v>
      </c>
      <c r="E107" s="76" t="s">
        <v>45</v>
      </c>
      <c r="F107" s="77">
        <f t="shared" si="2"/>
        <v>20000</v>
      </c>
    </row>
    <row r="108" spans="1:6" ht="15">
      <c r="A108" s="72" t="s">
        <v>289</v>
      </c>
      <c r="B108" s="73" t="s">
        <v>143</v>
      </c>
      <c r="C108" s="74" t="s">
        <v>290</v>
      </c>
      <c r="D108" s="75">
        <v>1811434.22</v>
      </c>
      <c r="E108" s="76">
        <v>790850.17</v>
      </c>
      <c r="F108" s="77">
        <f t="shared" si="2"/>
        <v>1020584.0499999999</v>
      </c>
    </row>
    <row r="109" spans="1:6" ht="15">
      <c r="A109" s="72" t="s">
        <v>291</v>
      </c>
      <c r="B109" s="73" t="s">
        <v>143</v>
      </c>
      <c r="C109" s="74" t="s">
        <v>292</v>
      </c>
      <c r="D109" s="75">
        <v>28000</v>
      </c>
      <c r="E109" s="76" t="s">
        <v>45</v>
      </c>
      <c r="F109" s="77">
        <f t="shared" si="2"/>
        <v>28000</v>
      </c>
    </row>
    <row r="110" spans="1:6" ht="24.75" customHeight="1">
      <c r="A110" s="72" t="s">
        <v>293</v>
      </c>
      <c r="B110" s="73" t="s">
        <v>143</v>
      </c>
      <c r="C110" s="74" t="s">
        <v>294</v>
      </c>
      <c r="D110" s="75">
        <v>28000</v>
      </c>
      <c r="E110" s="76" t="s">
        <v>45</v>
      </c>
      <c r="F110" s="77">
        <f t="shared" si="2"/>
        <v>28000</v>
      </c>
    </row>
    <row r="111" spans="1:6" ht="36" customHeight="1">
      <c r="A111" s="72" t="s">
        <v>295</v>
      </c>
      <c r="B111" s="73" t="s">
        <v>143</v>
      </c>
      <c r="C111" s="74" t="s">
        <v>296</v>
      </c>
      <c r="D111" s="75">
        <v>28000</v>
      </c>
      <c r="E111" s="76" t="s">
        <v>45</v>
      </c>
      <c r="F111" s="77">
        <f t="shared" ref="F111:F142" si="3">IF(OR(D111="-",IF(E111="-",0,E111)&gt;=IF(D111="-",0,D111)),"-",IF(D111="-",0,D111)-IF(E111="-",0,E111))</f>
        <v>28000</v>
      </c>
    </row>
    <row r="112" spans="1:6" ht="38.25" customHeight="1">
      <c r="A112" s="72" t="s">
        <v>297</v>
      </c>
      <c r="B112" s="73" t="s">
        <v>143</v>
      </c>
      <c r="C112" s="74" t="s">
        <v>298</v>
      </c>
      <c r="D112" s="75">
        <v>28000</v>
      </c>
      <c r="E112" s="76" t="s">
        <v>45</v>
      </c>
      <c r="F112" s="77">
        <f t="shared" si="3"/>
        <v>28000</v>
      </c>
    </row>
    <row r="113" spans="1:6" ht="27.75" customHeight="1">
      <c r="A113" s="72" t="s">
        <v>168</v>
      </c>
      <c r="B113" s="73" t="s">
        <v>143</v>
      </c>
      <c r="C113" s="74" t="s">
        <v>299</v>
      </c>
      <c r="D113" s="75">
        <v>28000</v>
      </c>
      <c r="E113" s="76" t="s">
        <v>45</v>
      </c>
      <c r="F113" s="77">
        <f t="shared" si="3"/>
        <v>28000</v>
      </c>
    </row>
    <row r="114" spans="1:6" ht="29.25" customHeight="1">
      <c r="A114" s="72" t="s">
        <v>170</v>
      </c>
      <c r="B114" s="73" t="s">
        <v>143</v>
      </c>
      <c r="C114" s="74" t="s">
        <v>300</v>
      </c>
      <c r="D114" s="75">
        <v>28000</v>
      </c>
      <c r="E114" s="76" t="s">
        <v>45</v>
      </c>
      <c r="F114" s="77">
        <f t="shared" si="3"/>
        <v>28000</v>
      </c>
    </row>
    <row r="115" spans="1:6" ht="26.25" customHeight="1">
      <c r="A115" s="72" t="s">
        <v>172</v>
      </c>
      <c r="B115" s="73" t="s">
        <v>143</v>
      </c>
      <c r="C115" s="74" t="s">
        <v>301</v>
      </c>
      <c r="D115" s="75">
        <v>28000</v>
      </c>
      <c r="E115" s="76" t="s">
        <v>45</v>
      </c>
      <c r="F115" s="77">
        <f t="shared" si="3"/>
        <v>28000</v>
      </c>
    </row>
    <row r="116" spans="1:6" ht="26.25" customHeight="1">
      <c r="A116" s="72" t="s">
        <v>302</v>
      </c>
      <c r="B116" s="73" t="s">
        <v>143</v>
      </c>
      <c r="C116" s="74" t="s">
        <v>303</v>
      </c>
      <c r="D116" s="75">
        <v>1783434.22</v>
      </c>
      <c r="E116" s="76">
        <v>790850.17</v>
      </c>
      <c r="F116" s="77">
        <f t="shared" si="3"/>
        <v>992584.04999999993</v>
      </c>
    </row>
    <row r="117" spans="1:6" ht="15">
      <c r="A117" s="72" t="s">
        <v>304</v>
      </c>
      <c r="B117" s="73" t="s">
        <v>143</v>
      </c>
      <c r="C117" s="74" t="s">
        <v>305</v>
      </c>
      <c r="D117" s="75">
        <v>630600</v>
      </c>
      <c r="E117" s="76">
        <v>261349.17</v>
      </c>
      <c r="F117" s="77">
        <f t="shared" si="3"/>
        <v>369250.82999999996</v>
      </c>
    </row>
    <row r="118" spans="1:6" ht="15">
      <c r="A118" s="72" t="s">
        <v>306</v>
      </c>
      <c r="B118" s="73" t="s">
        <v>143</v>
      </c>
      <c r="C118" s="74" t="s">
        <v>307</v>
      </c>
      <c r="D118" s="75">
        <v>630600</v>
      </c>
      <c r="E118" s="76">
        <v>261349.17</v>
      </c>
      <c r="F118" s="77">
        <f t="shared" si="3"/>
        <v>369250.82999999996</v>
      </c>
    </row>
    <row r="119" spans="1:6" ht="24" customHeight="1">
      <c r="A119" s="72" t="s">
        <v>308</v>
      </c>
      <c r="B119" s="73" t="s">
        <v>143</v>
      </c>
      <c r="C119" s="74" t="s">
        <v>309</v>
      </c>
      <c r="D119" s="75">
        <v>100000</v>
      </c>
      <c r="E119" s="76" t="s">
        <v>45</v>
      </c>
      <c r="F119" s="77">
        <f t="shared" si="3"/>
        <v>100000</v>
      </c>
    </row>
    <row r="120" spans="1:6" ht="30" customHeight="1">
      <c r="A120" s="72" t="s">
        <v>168</v>
      </c>
      <c r="B120" s="73" t="s">
        <v>143</v>
      </c>
      <c r="C120" s="74" t="s">
        <v>310</v>
      </c>
      <c r="D120" s="75">
        <v>100000</v>
      </c>
      <c r="E120" s="76" t="s">
        <v>45</v>
      </c>
      <c r="F120" s="77">
        <f t="shared" si="3"/>
        <v>100000</v>
      </c>
    </row>
    <row r="121" spans="1:6" ht="30" customHeight="1">
      <c r="A121" s="72" t="s">
        <v>170</v>
      </c>
      <c r="B121" s="73" t="s">
        <v>143</v>
      </c>
      <c r="C121" s="74" t="s">
        <v>311</v>
      </c>
      <c r="D121" s="75">
        <v>100000</v>
      </c>
      <c r="E121" s="76" t="s">
        <v>45</v>
      </c>
      <c r="F121" s="77">
        <f t="shared" si="3"/>
        <v>100000</v>
      </c>
    </row>
    <row r="122" spans="1:6" ht="24" customHeight="1">
      <c r="A122" s="72" t="s">
        <v>172</v>
      </c>
      <c r="B122" s="73" t="s">
        <v>143</v>
      </c>
      <c r="C122" s="74" t="s">
        <v>312</v>
      </c>
      <c r="D122" s="75">
        <v>100000</v>
      </c>
      <c r="E122" s="76" t="s">
        <v>45</v>
      </c>
      <c r="F122" s="77">
        <f t="shared" si="3"/>
        <v>100000</v>
      </c>
    </row>
    <row r="123" spans="1:6" ht="26.25" customHeight="1">
      <c r="A123" s="72" t="s">
        <v>313</v>
      </c>
      <c r="B123" s="73" t="s">
        <v>143</v>
      </c>
      <c r="C123" s="74" t="s">
        <v>314</v>
      </c>
      <c r="D123" s="75">
        <v>530600</v>
      </c>
      <c r="E123" s="76">
        <v>261349.17</v>
      </c>
      <c r="F123" s="77">
        <f t="shared" si="3"/>
        <v>269250.82999999996</v>
      </c>
    </row>
    <row r="124" spans="1:6" ht="34.5" customHeight="1">
      <c r="A124" s="72" t="s">
        <v>168</v>
      </c>
      <c r="B124" s="73" t="s">
        <v>143</v>
      </c>
      <c r="C124" s="74" t="s">
        <v>315</v>
      </c>
      <c r="D124" s="75">
        <v>530600</v>
      </c>
      <c r="E124" s="76">
        <v>261349.17</v>
      </c>
      <c r="F124" s="77">
        <f t="shared" si="3"/>
        <v>269250.82999999996</v>
      </c>
    </row>
    <row r="125" spans="1:6" ht="27.75" customHeight="1">
      <c r="A125" s="72" t="s">
        <v>170</v>
      </c>
      <c r="B125" s="73" t="s">
        <v>143</v>
      </c>
      <c r="C125" s="74" t="s">
        <v>316</v>
      </c>
      <c r="D125" s="75">
        <v>530600</v>
      </c>
      <c r="E125" s="76">
        <v>261349.17</v>
      </c>
      <c r="F125" s="77">
        <f t="shared" si="3"/>
        <v>269250.82999999996</v>
      </c>
    </row>
    <row r="126" spans="1:6" ht="15.75" customHeight="1">
      <c r="A126" s="72" t="s">
        <v>174</v>
      </c>
      <c r="B126" s="73" t="s">
        <v>143</v>
      </c>
      <c r="C126" s="74" t="s">
        <v>317</v>
      </c>
      <c r="D126" s="75">
        <v>530600</v>
      </c>
      <c r="E126" s="76">
        <v>261349.17</v>
      </c>
      <c r="F126" s="77">
        <f t="shared" si="3"/>
        <v>269250.82999999996</v>
      </c>
    </row>
    <row r="127" spans="1:6" ht="15">
      <c r="A127" s="72" t="s">
        <v>318</v>
      </c>
      <c r="B127" s="73" t="s">
        <v>143</v>
      </c>
      <c r="C127" s="74" t="s">
        <v>319</v>
      </c>
      <c r="D127" s="75">
        <v>20000</v>
      </c>
      <c r="E127" s="76" t="s">
        <v>45</v>
      </c>
      <c r="F127" s="77">
        <f t="shared" si="3"/>
        <v>20000</v>
      </c>
    </row>
    <row r="128" spans="1:6" ht="15">
      <c r="A128" s="72" t="s">
        <v>320</v>
      </c>
      <c r="B128" s="73" t="s">
        <v>143</v>
      </c>
      <c r="C128" s="74" t="s">
        <v>321</v>
      </c>
      <c r="D128" s="75">
        <v>20000</v>
      </c>
      <c r="E128" s="76" t="s">
        <v>45</v>
      </c>
      <c r="F128" s="77">
        <f t="shared" si="3"/>
        <v>20000</v>
      </c>
    </row>
    <row r="129" spans="1:6" ht="15">
      <c r="A129" s="72" t="s">
        <v>322</v>
      </c>
      <c r="B129" s="73" t="s">
        <v>143</v>
      </c>
      <c r="C129" s="74" t="s">
        <v>323</v>
      </c>
      <c r="D129" s="75">
        <v>10000</v>
      </c>
      <c r="E129" s="76" t="s">
        <v>45</v>
      </c>
      <c r="F129" s="77">
        <f t="shared" si="3"/>
        <v>10000</v>
      </c>
    </row>
    <row r="130" spans="1:6" ht="18.75" customHeight="1">
      <c r="A130" s="72" t="s">
        <v>168</v>
      </c>
      <c r="B130" s="73" t="s">
        <v>143</v>
      </c>
      <c r="C130" s="74" t="s">
        <v>324</v>
      </c>
      <c r="D130" s="75">
        <v>10000</v>
      </c>
      <c r="E130" s="76" t="s">
        <v>45</v>
      </c>
      <c r="F130" s="77">
        <f t="shared" si="3"/>
        <v>10000</v>
      </c>
    </row>
    <row r="131" spans="1:6" ht="27.75" customHeight="1">
      <c r="A131" s="72" t="s">
        <v>170</v>
      </c>
      <c r="B131" s="73" t="s">
        <v>143</v>
      </c>
      <c r="C131" s="74" t="s">
        <v>325</v>
      </c>
      <c r="D131" s="75">
        <v>10000</v>
      </c>
      <c r="E131" s="76" t="s">
        <v>45</v>
      </c>
      <c r="F131" s="77">
        <f t="shared" si="3"/>
        <v>10000</v>
      </c>
    </row>
    <row r="132" spans="1:6" ht="28.5" customHeight="1">
      <c r="A132" s="72" t="s">
        <v>172</v>
      </c>
      <c r="B132" s="73" t="s">
        <v>143</v>
      </c>
      <c r="C132" s="74" t="s">
        <v>326</v>
      </c>
      <c r="D132" s="75">
        <v>10000</v>
      </c>
      <c r="E132" s="76" t="s">
        <v>45</v>
      </c>
      <c r="F132" s="77">
        <f t="shared" si="3"/>
        <v>10000</v>
      </c>
    </row>
    <row r="133" spans="1:6" ht="21.75" customHeight="1">
      <c r="A133" s="72" t="s">
        <v>327</v>
      </c>
      <c r="B133" s="73" t="s">
        <v>143</v>
      </c>
      <c r="C133" s="74" t="s">
        <v>328</v>
      </c>
      <c r="D133" s="75">
        <v>10000</v>
      </c>
      <c r="E133" s="76" t="s">
        <v>45</v>
      </c>
      <c r="F133" s="77">
        <f t="shared" si="3"/>
        <v>10000</v>
      </c>
    </row>
    <row r="134" spans="1:6" ht="30" customHeight="1">
      <c r="A134" s="72" t="s">
        <v>168</v>
      </c>
      <c r="B134" s="73" t="s">
        <v>143</v>
      </c>
      <c r="C134" s="74" t="s">
        <v>329</v>
      </c>
      <c r="D134" s="75">
        <v>10000</v>
      </c>
      <c r="E134" s="76" t="s">
        <v>45</v>
      </c>
      <c r="F134" s="77">
        <f t="shared" si="3"/>
        <v>10000</v>
      </c>
    </row>
    <row r="135" spans="1:6" ht="29.25" customHeight="1">
      <c r="A135" s="72" t="s">
        <v>170</v>
      </c>
      <c r="B135" s="73" t="s">
        <v>143</v>
      </c>
      <c r="C135" s="74" t="s">
        <v>330</v>
      </c>
      <c r="D135" s="75">
        <v>10000</v>
      </c>
      <c r="E135" s="76" t="s">
        <v>45</v>
      </c>
      <c r="F135" s="77">
        <f t="shared" si="3"/>
        <v>10000</v>
      </c>
    </row>
    <row r="136" spans="1:6" ht="30" customHeight="1">
      <c r="A136" s="72" t="s">
        <v>172</v>
      </c>
      <c r="B136" s="73" t="s">
        <v>143</v>
      </c>
      <c r="C136" s="74" t="s">
        <v>331</v>
      </c>
      <c r="D136" s="75">
        <v>10000</v>
      </c>
      <c r="E136" s="76" t="s">
        <v>45</v>
      </c>
      <c r="F136" s="77">
        <f t="shared" si="3"/>
        <v>10000</v>
      </c>
    </row>
    <row r="137" spans="1:6" ht="15">
      <c r="A137" s="72" t="s">
        <v>332</v>
      </c>
      <c r="B137" s="73" t="s">
        <v>143</v>
      </c>
      <c r="C137" s="74" t="s">
        <v>333</v>
      </c>
      <c r="D137" s="75">
        <v>1132834.22</v>
      </c>
      <c r="E137" s="76">
        <v>529501</v>
      </c>
      <c r="F137" s="77">
        <f t="shared" si="3"/>
        <v>603333.22</v>
      </c>
    </row>
    <row r="138" spans="1:6" ht="15">
      <c r="A138" s="72" t="s">
        <v>334</v>
      </c>
      <c r="B138" s="73" t="s">
        <v>143</v>
      </c>
      <c r="C138" s="74" t="s">
        <v>335</v>
      </c>
      <c r="D138" s="75">
        <v>1132834.22</v>
      </c>
      <c r="E138" s="76">
        <v>529501</v>
      </c>
      <c r="F138" s="77">
        <f t="shared" si="3"/>
        <v>603333.22</v>
      </c>
    </row>
    <row r="139" spans="1:6" ht="15">
      <c r="A139" s="72" t="s">
        <v>336</v>
      </c>
      <c r="B139" s="73" t="s">
        <v>143</v>
      </c>
      <c r="C139" s="74" t="s">
        <v>337</v>
      </c>
      <c r="D139" s="75">
        <v>50000</v>
      </c>
      <c r="E139" s="76">
        <v>30000</v>
      </c>
      <c r="F139" s="77">
        <f t="shared" si="3"/>
        <v>20000</v>
      </c>
    </row>
    <row r="140" spans="1:6" ht="27" customHeight="1">
      <c r="A140" s="72" t="s">
        <v>168</v>
      </c>
      <c r="B140" s="73" t="s">
        <v>143</v>
      </c>
      <c r="C140" s="74" t="s">
        <v>338</v>
      </c>
      <c r="D140" s="75">
        <v>50000</v>
      </c>
      <c r="E140" s="76">
        <v>30000</v>
      </c>
      <c r="F140" s="77">
        <f t="shared" si="3"/>
        <v>20000</v>
      </c>
    </row>
    <row r="141" spans="1:6" ht="29.25" customHeight="1">
      <c r="A141" s="72" t="s">
        <v>170</v>
      </c>
      <c r="B141" s="73" t="s">
        <v>143</v>
      </c>
      <c r="C141" s="74" t="s">
        <v>339</v>
      </c>
      <c r="D141" s="75">
        <v>50000</v>
      </c>
      <c r="E141" s="76">
        <v>30000</v>
      </c>
      <c r="F141" s="77">
        <f t="shared" si="3"/>
        <v>20000</v>
      </c>
    </row>
    <row r="142" spans="1:6" ht="21" customHeight="1">
      <c r="A142" s="72" t="s">
        <v>172</v>
      </c>
      <c r="B142" s="73" t="s">
        <v>143</v>
      </c>
      <c r="C142" s="74" t="s">
        <v>340</v>
      </c>
      <c r="D142" s="75">
        <v>50000</v>
      </c>
      <c r="E142" s="76">
        <v>30000</v>
      </c>
      <c r="F142" s="77">
        <f t="shared" si="3"/>
        <v>20000</v>
      </c>
    </row>
    <row r="143" spans="1:6" ht="36.75" customHeight="1">
      <c r="A143" s="72" t="s">
        <v>341</v>
      </c>
      <c r="B143" s="73" t="s">
        <v>143</v>
      </c>
      <c r="C143" s="74" t="s">
        <v>342</v>
      </c>
      <c r="D143" s="75">
        <v>952834.22</v>
      </c>
      <c r="E143" s="76">
        <v>399501</v>
      </c>
      <c r="F143" s="77">
        <f t="shared" ref="F143:F174" si="4">IF(OR(D143="-",IF(E143="-",0,E143)&gt;=IF(D143="-",0,D143)),"-",IF(D143="-",0,D143)-IF(E143="-",0,E143))</f>
        <v>553333.22</v>
      </c>
    </row>
    <row r="144" spans="1:6" ht="26.25" customHeight="1">
      <c r="A144" s="72" t="s">
        <v>168</v>
      </c>
      <c r="B144" s="73" t="s">
        <v>143</v>
      </c>
      <c r="C144" s="74" t="s">
        <v>343</v>
      </c>
      <c r="D144" s="75">
        <v>952834.22</v>
      </c>
      <c r="E144" s="76">
        <v>399501</v>
      </c>
      <c r="F144" s="77">
        <f t="shared" si="4"/>
        <v>553333.22</v>
      </c>
    </row>
    <row r="145" spans="1:6" ht="26.25" customHeight="1">
      <c r="A145" s="72" t="s">
        <v>170</v>
      </c>
      <c r="B145" s="73" t="s">
        <v>143</v>
      </c>
      <c r="C145" s="74" t="s">
        <v>344</v>
      </c>
      <c r="D145" s="75">
        <v>952834.22</v>
      </c>
      <c r="E145" s="76">
        <v>399501</v>
      </c>
      <c r="F145" s="77">
        <f t="shared" si="4"/>
        <v>553333.22</v>
      </c>
    </row>
    <row r="146" spans="1:6" ht="28.5" customHeight="1">
      <c r="A146" s="72" t="s">
        <v>172</v>
      </c>
      <c r="B146" s="73" t="s">
        <v>143</v>
      </c>
      <c r="C146" s="74" t="s">
        <v>345</v>
      </c>
      <c r="D146" s="75">
        <v>952834.22</v>
      </c>
      <c r="E146" s="76">
        <v>399501</v>
      </c>
      <c r="F146" s="77">
        <f t="shared" si="4"/>
        <v>553333.22</v>
      </c>
    </row>
    <row r="147" spans="1:6" ht="25.5" customHeight="1">
      <c r="A147" s="72" t="s">
        <v>346</v>
      </c>
      <c r="B147" s="73" t="s">
        <v>143</v>
      </c>
      <c r="C147" s="74" t="s">
        <v>347</v>
      </c>
      <c r="D147" s="75">
        <v>100000</v>
      </c>
      <c r="E147" s="76">
        <v>100000</v>
      </c>
      <c r="F147" s="77" t="str">
        <f t="shared" si="4"/>
        <v>-</v>
      </c>
    </row>
    <row r="148" spans="1:6" ht="30.75" customHeight="1">
      <c r="A148" s="72" t="s">
        <v>168</v>
      </c>
      <c r="B148" s="73" t="s">
        <v>143</v>
      </c>
      <c r="C148" s="74" t="s">
        <v>348</v>
      </c>
      <c r="D148" s="75">
        <v>100000</v>
      </c>
      <c r="E148" s="76">
        <v>100000</v>
      </c>
      <c r="F148" s="77" t="str">
        <f t="shared" si="4"/>
        <v>-</v>
      </c>
    </row>
    <row r="149" spans="1:6" ht="24.75" customHeight="1">
      <c r="A149" s="72" t="s">
        <v>170</v>
      </c>
      <c r="B149" s="73" t="s">
        <v>143</v>
      </c>
      <c r="C149" s="74" t="s">
        <v>349</v>
      </c>
      <c r="D149" s="75">
        <v>100000</v>
      </c>
      <c r="E149" s="76">
        <v>100000</v>
      </c>
      <c r="F149" s="77" t="str">
        <f t="shared" si="4"/>
        <v>-</v>
      </c>
    </row>
    <row r="150" spans="1:6" ht="22.5" customHeight="1">
      <c r="A150" s="72" t="s">
        <v>172</v>
      </c>
      <c r="B150" s="73" t="s">
        <v>143</v>
      </c>
      <c r="C150" s="74" t="s">
        <v>350</v>
      </c>
      <c r="D150" s="75">
        <v>100000</v>
      </c>
      <c r="E150" s="76">
        <v>100000</v>
      </c>
      <c r="F150" s="77" t="str">
        <f t="shared" si="4"/>
        <v>-</v>
      </c>
    </row>
    <row r="151" spans="1:6" ht="18.75" customHeight="1">
      <c r="A151" s="72" t="s">
        <v>351</v>
      </c>
      <c r="B151" s="73" t="s">
        <v>143</v>
      </c>
      <c r="C151" s="74" t="s">
        <v>352</v>
      </c>
      <c r="D151" s="75">
        <v>30000</v>
      </c>
      <c r="E151" s="76" t="s">
        <v>45</v>
      </c>
      <c r="F151" s="77">
        <f t="shared" si="4"/>
        <v>30000</v>
      </c>
    </row>
    <row r="152" spans="1:6" ht="23.25" customHeight="1">
      <c r="A152" s="72" t="s">
        <v>168</v>
      </c>
      <c r="B152" s="73" t="s">
        <v>143</v>
      </c>
      <c r="C152" s="74" t="s">
        <v>353</v>
      </c>
      <c r="D152" s="75">
        <v>30000</v>
      </c>
      <c r="E152" s="76" t="s">
        <v>45</v>
      </c>
      <c r="F152" s="77">
        <f t="shared" si="4"/>
        <v>30000</v>
      </c>
    </row>
    <row r="153" spans="1:6" ht="28.5" customHeight="1">
      <c r="A153" s="72" t="s">
        <v>170</v>
      </c>
      <c r="B153" s="73" t="s">
        <v>143</v>
      </c>
      <c r="C153" s="74" t="s">
        <v>354</v>
      </c>
      <c r="D153" s="75">
        <v>30000</v>
      </c>
      <c r="E153" s="76" t="s">
        <v>45</v>
      </c>
      <c r="F153" s="77">
        <f t="shared" si="4"/>
        <v>30000</v>
      </c>
    </row>
    <row r="154" spans="1:6" ht="27" customHeight="1">
      <c r="A154" s="72" t="s">
        <v>172</v>
      </c>
      <c r="B154" s="73" t="s">
        <v>143</v>
      </c>
      <c r="C154" s="74" t="s">
        <v>355</v>
      </c>
      <c r="D154" s="75">
        <v>30000</v>
      </c>
      <c r="E154" s="76" t="s">
        <v>45</v>
      </c>
      <c r="F154" s="77">
        <f t="shared" si="4"/>
        <v>30000</v>
      </c>
    </row>
    <row r="155" spans="1:6" ht="15">
      <c r="A155" s="72" t="s">
        <v>356</v>
      </c>
      <c r="B155" s="73" t="s">
        <v>143</v>
      </c>
      <c r="C155" s="74" t="s">
        <v>357</v>
      </c>
      <c r="D155" s="75">
        <v>30000</v>
      </c>
      <c r="E155" s="76" t="s">
        <v>45</v>
      </c>
      <c r="F155" s="77">
        <f t="shared" si="4"/>
        <v>30000</v>
      </c>
    </row>
    <row r="156" spans="1:6" ht="27" customHeight="1">
      <c r="A156" s="72" t="s">
        <v>358</v>
      </c>
      <c r="B156" s="73" t="s">
        <v>143</v>
      </c>
      <c r="C156" s="74" t="s">
        <v>359</v>
      </c>
      <c r="D156" s="75">
        <v>30000</v>
      </c>
      <c r="E156" s="76" t="s">
        <v>45</v>
      </c>
      <c r="F156" s="77">
        <f t="shared" si="4"/>
        <v>30000</v>
      </c>
    </row>
    <row r="157" spans="1:6" ht="22.5" customHeight="1">
      <c r="A157" s="72" t="s">
        <v>360</v>
      </c>
      <c r="B157" s="73" t="s">
        <v>143</v>
      </c>
      <c r="C157" s="74" t="s">
        <v>361</v>
      </c>
      <c r="D157" s="75">
        <v>30000</v>
      </c>
      <c r="E157" s="76" t="s">
        <v>45</v>
      </c>
      <c r="F157" s="77">
        <f t="shared" si="4"/>
        <v>30000</v>
      </c>
    </row>
    <row r="158" spans="1:6" ht="31.5" customHeight="1">
      <c r="A158" s="72" t="s">
        <v>362</v>
      </c>
      <c r="B158" s="73" t="s">
        <v>143</v>
      </c>
      <c r="C158" s="74" t="s">
        <v>363</v>
      </c>
      <c r="D158" s="75">
        <v>30000</v>
      </c>
      <c r="E158" s="76" t="s">
        <v>45</v>
      </c>
      <c r="F158" s="77">
        <f t="shared" si="4"/>
        <v>30000</v>
      </c>
    </row>
    <row r="159" spans="1:6" ht="62.25" customHeight="1">
      <c r="A159" s="72" t="s">
        <v>364</v>
      </c>
      <c r="B159" s="73" t="s">
        <v>143</v>
      </c>
      <c r="C159" s="74" t="s">
        <v>365</v>
      </c>
      <c r="D159" s="75">
        <v>30000</v>
      </c>
      <c r="E159" s="76" t="s">
        <v>45</v>
      </c>
      <c r="F159" s="77">
        <f t="shared" si="4"/>
        <v>30000</v>
      </c>
    </row>
    <row r="160" spans="1:6" ht="24.75" customHeight="1">
      <c r="A160" s="72" t="s">
        <v>168</v>
      </c>
      <c r="B160" s="73" t="s">
        <v>143</v>
      </c>
      <c r="C160" s="74" t="s">
        <v>366</v>
      </c>
      <c r="D160" s="75">
        <v>30000</v>
      </c>
      <c r="E160" s="76" t="s">
        <v>45</v>
      </c>
      <c r="F160" s="77">
        <f t="shared" si="4"/>
        <v>30000</v>
      </c>
    </row>
    <row r="161" spans="1:6" ht="27" customHeight="1">
      <c r="A161" s="72" t="s">
        <v>170</v>
      </c>
      <c r="B161" s="73" t="s">
        <v>143</v>
      </c>
      <c r="C161" s="74" t="s">
        <v>367</v>
      </c>
      <c r="D161" s="75">
        <v>30000</v>
      </c>
      <c r="E161" s="76" t="s">
        <v>45</v>
      </c>
      <c r="F161" s="77">
        <f t="shared" si="4"/>
        <v>30000</v>
      </c>
    </row>
    <row r="162" spans="1:6" ht="26.25" customHeight="1">
      <c r="A162" s="72" t="s">
        <v>172</v>
      </c>
      <c r="B162" s="73" t="s">
        <v>143</v>
      </c>
      <c r="C162" s="74" t="s">
        <v>368</v>
      </c>
      <c r="D162" s="75">
        <v>30000</v>
      </c>
      <c r="E162" s="76" t="s">
        <v>45</v>
      </c>
      <c r="F162" s="77">
        <f t="shared" si="4"/>
        <v>30000</v>
      </c>
    </row>
    <row r="163" spans="1:6" ht="15">
      <c r="A163" s="72" t="s">
        <v>369</v>
      </c>
      <c r="B163" s="73" t="s">
        <v>143</v>
      </c>
      <c r="C163" s="74" t="s">
        <v>370</v>
      </c>
      <c r="D163" s="75">
        <v>5494100</v>
      </c>
      <c r="E163" s="76">
        <v>2333496.21</v>
      </c>
      <c r="F163" s="77">
        <f t="shared" si="4"/>
        <v>3160603.79</v>
      </c>
    </row>
    <row r="164" spans="1:6" ht="15">
      <c r="A164" s="72" t="s">
        <v>371</v>
      </c>
      <c r="B164" s="73" t="s">
        <v>143</v>
      </c>
      <c r="C164" s="74" t="s">
        <v>372</v>
      </c>
      <c r="D164" s="75">
        <v>5494100</v>
      </c>
      <c r="E164" s="76">
        <v>2333496.21</v>
      </c>
      <c r="F164" s="77">
        <f t="shared" si="4"/>
        <v>3160603.79</v>
      </c>
    </row>
    <row r="165" spans="1:6" ht="15">
      <c r="A165" s="72" t="s">
        <v>373</v>
      </c>
      <c r="B165" s="73" t="s">
        <v>143</v>
      </c>
      <c r="C165" s="74" t="s">
        <v>374</v>
      </c>
      <c r="D165" s="75">
        <v>5494100</v>
      </c>
      <c r="E165" s="76">
        <v>2333496.21</v>
      </c>
      <c r="F165" s="77">
        <f t="shared" si="4"/>
        <v>3160603.79</v>
      </c>
    </row>
    <row r="166" spans="1:6" ht="15">
      <c r="A166" s="72" t="s">
        <v>375</v>
      </c>
      <c r="B166" s="73" t="s">
        <v>143</v>
      </c>
      <c r="C166" s="74" t="s">
        <v>376</v>
      </c>
      <c r="D166" s="75">
        <v>5494100</v>
      </c>
      <c r="E166" s="76">
        <v>2333496.21</v>
      </c>
      <c r="F166" s="77">
        <f t="shared" si="4"/>
        <v>3160603.79</v>
      </c>
    </row>
    <row r="167" spans="1:6" ht="24" customHeight="1">
      <c r="A167" s="72" t="s">
        <v>377</v>
      </c>
      <c r="B167" s="73" t="s">
        <v>143</v>
      </c>
      <c r="C167" s="74" t="s">
        <v>378</v>
      </c>
      <c r="D167" s="75">
        <v>5494100</v>
      </c>
      <c r="E167" s="76">
        <v>2333496.21</v>
      </c>
      <c r="F167" s="77">
        <f t="shared" si="4"/>
        <v>3160603.79</v>
      </c>
    </row>
    <row r="168" spans="1:6" ht="30.75" customHeight="1">
      <c r="A168" s="72" t="s">
        <v>379</v>
      </c>
      <c r="B168" s="73" t="s">
        <v>143</v>
      </c>
      <c r="C168" s="74" t="s">
        <v>380</v>
      </c>
      <c r="D168" s="75">
        <v>5494100</v>
      </c>
      <c r="E168" s="76">
        <v>2333496.21</v>
      </c>
      <c r="F168" s="77">
        <f t="shared" si="4"/>
        <v>3160603.79</v>
      </c>
    </row>
    <row r="169" spans="1:6" ht="15">
      <c r="A169" s="72" t="s">
        <v>381</v>
      </c>
      <c r="B169" s="73" t="s">
        <v>143</v>
      </c>
      <c r="C169" s="74" t="s">
        <v>382</v>
      </c>
      <c r="D169" s="75">
        <v>5494100</v>
      </c>
      <c r="E169" s="76">
        <v>2333496.21</v>
      </c>
      <c r="F169" s="77">
        <f t="shared" si="4"/>
        <v>3160603.79</v>
      </c>
    </row>
    <row r="170" spans="1:6" ht="60" customHeight="1">
      <c r="A170" s="72" t="s">
        <v>383</v>
      </c>
      <c r="B170" s="73" t="s">
        <v>143</v>
      </c>
      <c r="C170" s="74" t="s">
        <v>384</v>
      </c>
      <c r="D170" s="75">
        <v>5494100</v>
      </c>
      <c r="E170" s="76">
        <v>2333496.21</v>
      </c>
      <c r="F170" s="77">
        <f t="shared" si="4"/>
        <v>3160603.79</v>
      </c>
    </row>
    <row r="171" spans="1:6" ht="15">
      <c r="A171" s="72" t="s">
        <v>385</v>
      </c>
      <c r="B171" s="73" t="s">
        <v>143</v>
      </c>
      <c r="C171" s="74" t="s">
        <v>386</v>
      </c>
      <c r="D171" s="75">
        <v>15500</v>
      </c>
      <c r="E171" s="76">
        <v>15134.66</v>
      </c>
      <c r="F171" s="77">
        <f t="shared" si="4"/>
        <v>365.34000000000015</v>
      </c>
    </row>
    <row r="172" spans="1:6" ht="15">
      <c r="A172" s="72" t="s">
        <v>387</v>
      </c>
      <c r="B172" s="73" t="s">
        <v>143</v>
      </c>
      <c r="C172" s="74" t="s">
        <v>388</v>
      </c>
      <c r="D172" s="75">
        <v>15500</v>
      </c>
      <c r="E172" s="76">
        <v>15134.66</v>
      </c>
      <c r="F172" s="77">
        <f t="shared" si="4"/>
        <v>365.34000000000015</v>
      </c>
    </row>
    <row r="173" spans="1:6" ht="15">
      <c r="A173" s="72" t="s">
        <v>389</v>
      </c>
      <c r="B173" s="73" t="s">
        <v>143</v>
      </c>
      <c r="C173" s="74" t="s">
        <v>390</v>
      </c>
      <c r="D173" s="75">
        <v>15500</v>
      </c>
      <c r="E173" s="76">
        <v>15134.66</v>
      </c>
      <c r="F173" s="77">
        <f t="shared" si="4"/>
        <v>365.34000000000015</v>
      </c>
    </row>
    <row r="174" spans="1:6" ht="26.25" customHeight="1">
      <c r="A174" s="72" t="s">
        <v>391</v>
      </c>
      <c r="B174" s="73" t="s">
        <v>143</v>
      </c>
      <c r="C174" s="74" t="s">
        <v>392</v>
      </c>
      <c r="D174" s="75">
        <v>15500</v>
      </c>
      <c r="E174" s="76">
        <v>15134.66</v>
      </c>
      <c r="F174" s="77">
        <f t="shared" si="4"/>
        <v>365.34000000000015</v>
      </c>
    </row>
    <row r="175" spans="1:6" ht="39.75" customHeight="1">
      <c r="A175" s="72" t="s">
        <v>393</v>
      </c>
      <c r="B175" s="73" t="s">
        <v>143</v>
      </c>
      <c r="C175" s="74" t="s">
        <v>394</v>
      </c>
      <c r="D175" s="75">
        <v>15500</v>
      </c>
      <c r="E175" s="76">
        <v>15134.66</v>
      </c>
      <c r="F175" s="77">
        <f t="shared" ref="F175:F186" si="5">IF(OR(D175="-",IF(E175="-",0,E175)&gt;=IF(D175="-",0,D175)),"-",IF(D175="-",0,D175)-IF(E175="-",0,E175))</f>
        <v>365.34000000000015</v>
      </c>
    </row>
    <row r="176" spans="1:6" ht="15">
      <c r="A176" s="72" t="s">
        <v>395</v>
      </c>
      <c r="B176" s="73" t="s">
        <v>143</v>
      </c>
      <c r="C176" s="74" t="s">
        <v>396</v>
      </c>
      <c r="D176" s="75">
        <v>15500</v>
      </c>
      <c r="E176" s="76">
        <v>15134.66</v>
      </c>
      <c r="F176" s="77">
        <f t="shared" si="5"/>
        <v>365.34000000000015</v>
      </c>
    </row>
    <row r="177" spans="1:6" ht="18.75" customHeight="1">
      <c r="A177" s="72" t="s">
        <v>397</v>
      </c>
      <c r="B177" s="73" t="s">
        <v>143</v>
      </c>
      <c r="C177" s="74" t="s">
        <v>398</v>
      </c>
      <c r="D177" s="75">
        <v>15500</v>
      </c>
      <c r="E177" s="76">
        <v>15134.66</v>
      </c>
      <c r="F177" s="77">
        <f t="shared" si="5"/>
        <v>365.34000000000015</v>
      </c>
    </row>
    <row r="178" spans="1:6" ht="15">
      <c r="A178" s="72" t="s">
        <v>399</v>
      </c>
      <c r="B178" s="73" t="s">
        <v>143</v>
      </c>
      <c r="C178" s="74" t="s">
        <v>400</v>
      </c>
      <c r="D178" s="75">
        <v>15500</v>
      </c>
      <c r="E178" s="76">
        <v>15134.66</v>
      </c>
      <c r="F178" s="77">
        <f t="shared" si="5"/>
        <v>365.34000000000015</v>
      </c>
    </row>
    <row r="179" spans="1:6" ht="15">
      <c r="A179" s="72" t="s">
        <v>401</v>
      </c>
      <c r="B179" s="73" t="s">
        <v>143</v>
      </c>
      <c r="C179" s="74" t="s">
        <v>402</v>
      </c>
      <c r="D179" s="75">
        <v>60000</v>
      </c>
      <c r="E179" s="76" t="s">
        <v>45</v>
      </c>
      <c r="F179" s="77">
        <f t="shared" si="5"/>
        <v>60000</v>
      </c>
    </row>
    <row r="180" spans="1:6" ht="15">
      <c r="A180" s="72" t="s">
        <v>403</v>
      </c>
      <c r="B180" s="73" t="s">
        <v>143</v>
      </c>
      <c r="C180" s="74" t="s">
        <v>404</v>
      </c>
      <c r="D180" s="75">
        <v>60000</v>
      </c>
      <c r="E180" s="76" t="s">
        <v>45</v>
      </c>
      <c r="F180" s="77">
        <f t="shared" si="5"/>
        <v>60000</v>
      </c>
    </row>
    <row r="181" spans="1:6" ht="15">
      <c r="A181" s="72" t="s">
        <v>405</v>
      </c>
      <c r="B181" s="73" t="s">
        <v>143</v>
      </c>
      <c r="C181" s="74" t="s">
        <v>406</v>
      </c>
      <c r="D181" s="75">
        <v>60000</v>
      </c>
      <c r="E181" s="76" t="s">
        <v>45</v>
      </c>
      <c r="F181" s="77">
        <f t="shared" si="5"/>
        <v>60000</v>
      </c>
    </row>
    <row r="182" spans="1:6" ht="15">
      <c r="A182" s="72" t="s">
        <v>407</v>
      </c>
      <c r="B182" s="73" t="s">
        <v>143</v>
      </c>
      <c r="C182" s="74" t="s">
        <v>408</v>
      </c>
      <c r="D182" s="75">
        <v>60000</v>
      </c>
      <c r="E182" s="76" t="s">
        <v>45</v>
      </c>
      <c r="F182" s="77">
        <f t="shared" si="5"/>
        <v>60000</v>
      </c>
    </row>
    <row r="183" spans="1:6" ht="28.5" customHeight="1">
      <c r="A183" s="72" t="s">
        <v>409</v>
      </c>
      <c r="B183" s="73" t="s">
        <v>143</v>
      </c>
      <c r="C183" s="74" t="s">
        <v>410</v>
      </c>
      <c r="D183" s="75">
        <v>60000</v>
      </c>
      <c r="E183" s="76" t="s">
        <v>45</v>
      </c>
      <c r="F183" s="77">
        <f t="shared" si="5"/>
        <v>60000</v>
      </c>
    </row>
    <row r="184" spans="1:6" ht="27" customHeight="1">
      <c r="A184" s="72" t="s">
        <v>168</v>
      </c>
      <c r="B184" s="73" t="s">
        <v>143</v>
      </c>
      <c r="C184" s="74" t="s">
        <v>411</v>
      </c>
      <c r="D184" s="75">
        <v>60000</v>
      </c>
      <c r="E184" s="76" t="s">
        <v>45</v>
      </c>
      <c r="F184" s="77">
        <f t="shared" si="5"/>
        <v>60000</v>
      </c>
    </row>
    <row r="185" spans="1:6" ht="25.5" customHeight="1">
      <c r="A185" s="72" t="s">
        <v>170</v>
      </c>
      <c r="B185" s="73" t="s">
        <v>143</v>
      </c>
      <c r="C185" s="74" t="s">
        <v>412</v>
      </c>
      <c r="D185" s="75">
        <v>60000</v>
      </c>
      <c r="E185" s="76" t="s">
        <v>45</v>
      </c>
      <c r="F185" s="77">
        <f t="shared" si="5"/>
        <v>60000</v>
      </c>
    </row>
    <row r="186" spans="1:6" ht="32.25" customHeight="1">
      <c r="A186" s="72" t="s">
        <v>172</v>
      </c>
      <c r="B186" s="73" t="s">
        <v>143</v>
      </c>
      <c r="C186" s="74" t="s">
        <v>413</v>
      </c>
      <c r="D186" s="75">
        <v>60000</v>
      </c>
      <c r="E186" s="76" t="s">
        <v>45</v>
      </c>
      <c r="F186" s="77">
        <f t="shared" si="5"/>
        <v>60000</v>
      </c>
    </row>
    <row r="187" spans="1:6" ht="22.5" customHeight="1">
      <c r="A187" s="79"/>
      <c r="B187" s="80"/>
      <c r="C187" s="81"/>
      <c r="D187" s="82"/>
      <c r="E187" s="80"/>
      <c r="F187" s="80"/>
    </row>
    <row r="188" spans="1:6" ht="13.5" customHeight="1">
      <c r="A188" s="83" t="s">
        <v>414</v>
      </c>
      <c r="B188" s="84" t="s">
        <v>415</v>
      </c>
      <c r="C188" s="85" t="s">
        <v>144</v>
      </c>
      <c r="D188" s="86">
        <v>-1632200</v>
      </c>
      <c r="E188" s="86">
        <v>3569843.35</v>
      </c>
      <c r="F188" s="87" t="s">
        <v>416</v>
      </c>
    </row>
  </sheetData>
  <mergeCells count="7">
    <mergeCell ref="F4:F9"/>
    <mergeCell ref="C4:C9"/>
    <mergeCell ref="A2:D2"/>
    <mergeCell ref="A4:A11"/>
    <mergeCell ref="B4:B11"/>
    <mergeCell ref="D4:D11"/>
    <mergeCell ref="E4:E9"/>
  </mergeCells>
  <conditionalFormatting sqref="E14:F14 E16:F16">
    <cfRule type="cellIs" priority="1" operator="equal">
      <formula>0</formula>
    </cfRule>
  </conditionalFormatting>
  <conditionalFormatting sqref="E28:F29">
    <cfRule type="cellIs" priority="2" operator="equal">
      <formula>0</formula>
    </cfRule>
  </conditionalFormatting>
  <conditionalFormatting sqref="E31:F31">
    <cfRule type="cellIs" priority="3" operator="equal">
      <formula>0</formula>
    </cfRule>
  </conditionalFormatting>
  <pageMargins left="0.39370078740157483" right="0.39370078740157483" top="0.78740157480314965" bottom="0.39370078740157483" header="0.51181102362204722" footer="0.51181102362204722"/>
  <pageSetup paperSize="9" scale="64" fitToHeight="0" orientation="portrait" r:id="rId1"/>
  <headerFooter alignWithMargins="0"/>
</worksheet>
</file>

<file path=xl/worksheets/sheet3.xml><?xml version="1.0" encoding="utf-8"?>
<worksheet xmlns="http://schemas.openxmlformats.org/spreadsheetml/2006/main" xmlns:r="http://schemas.openxmlformats.org/officeDocument/2006/relationships">
  <sheetPr>
    <pageSetUpPr fitToPage="1"/>
  </sheetPr>
  <dimension ref="A1:F36"/>
  <sheetViews>
    <sheetView showGridLines="0" tabSelected="1" workbookViewId="0">
      <selection activeCell="F18" sqref="F18:F20"/>
    </sheetView>
  </sheetViews>
  <sheetFormatPr defaultRowHeight="12.75" customHeight="1"/>
  <cols>
    <col min="1" max="1" width="42.28515625" customWidth="1"/>
    <col min="2" max="2" width="5.5703125" customWidth="1"/>
    <col min="3" max="3" width="40.7109375" customWidth="1"/>
    <col min="4" max="6" width="18.7109375" customWidth="1"/>
  </cols>
  <sheetData>
    <row r="1" spans="1:6" ht="11.1" customHeight="1">
      <c r="A1" s="134" t="s">
        <v>417</v>
      </c>
      <c r="B1" s="134"/>
      <c r="C1" s="134"/>
      <c r="D1" s="134"/>
      <c r="E1" s="134"/>
      <c r="F1" s="134"/>
    </row>
    <row r="2" spans="1:6" ht="13.15" customHeight="1">
      <c r="A2" s="120" t="s">
        <v>418</v>
      </c>
      <c r="B2" s="120"/>
      <c r="C2" s="120"/>
      <c r="D2" s="120"/>
      <c r="E2" s="120"/>
      <c r="F2" s="120"/>
    </row>
    <row r="3" spans="1:6" ht="9" customHeight="1">
      <c r="A3" s="50"/>
      <c r="B3" s="88"/>
      <c r="C3" s="51"/>
      <c r="D3" s="52"/>
      <c r="E3" s="52"/>
      <c r="F3" s="89"/>
    </row>
    <row r="4" spans="1:6" ht="13.9" customHeight="1">
      <c r="A4" s="124" t="s">
        <v>22</v>
      </c>
      <c r="B4" s="121" t="s">
        <v>23</v>
      </c>
      <c r="C4" s="127" t="s">
        <v>419</v>
      </c>
      <c r="D4" s="117" t="s">
        <v>25</v>
      </c>
      <c r="E4" s="117" t="s">
        <v>26</v>
      </c>
      <c r="F4" s="114" t="s">
        <v>27</v>
      </c>
    </row>
    <row r="5" spans="1:6" ht="4.9000000000000004" customHeight="1">
      <c r="A5" s="125"/>
      <c r="B5" s="122"/>
      <c r="C5" s="128"/>
      <c r="D5" s="118"/>
      <c r="E5" s="118"/>
      <c r="F5" s="115"/>
    </row>
    <row r="6" spans="1:6" ht="6" customHeight="1">
      <c r="A6" s="125"/>
      <c r="B6" s="122"/>
      <c r="C6" s="128"/>
      <c r="D6" s="118"/>
      <c r="E6" s="118"/>
      <c r="F6" s="115"/>
    </row>
    <row r="7" spans="1:6" ht="4.9000000000000004" customHeight="1">
      <c r="A7" s="125"/>
      <c r="B7" s="122"/>
      <c r="C7" s="128"/>
      <c r="D7" s="118"/>
      <c r="E7" s="118"/>
      <c r="F7" s="115"/>
    </row>
    <row r="8" spans="1:6" ht="6" customHeight="1">
      <c r="A8" s="125"/>
      <c r="B8" s="122"/>
      <c r="C8" s="128"/>
      <c r="D8" s="118"/>
      <c r="E8" s="118"/>
      <c r="F8" s="115"/>
    </row>
    <row r="9" spans="1:6" ht="6" customHeight="1">
      <c r="A9" s="125"/>
      <c r="B9" s="122"/>
      <c r="C9" s="128"/>
      <c r="D9" s="118"/>
      <c r="E9" s="118"/>
      <c r="F9" s="115"/>
    </row>
    <row r="10" spans="1:6" ht="18" customHeight="1">
      <c r="A10" s="126"/>
      <c r="B10" s="123"/>
      <c r="C10" s="135"/>
      <c r="D10" s="119"/>
      <c r="E10" s="119"/>
      <c r="F10" s="116"/>
    </row>
    <row r="11" spans="1:6" ht="13.5" customHeight="1" thickBot="1">
      <c r="A11" s="20">
        <v>1</v>
      </c>
      <c r="B11" s="21">
        <v>2</v>
      </c>
      <c r="C11" s="22">
        <v>3</v>
      </c>
      <c r="D11" s="23" t="s">
        <v>28</v>
      </c>
      <c r="E11" s="59" t="s">
        <v>29</v>
      </c>
      <c r="F11" s="25" t="s">
        <v>30</v>
      </c>
    </row>
    <row r="12" spans="1:6" ht="22.5" customHeight="1">
      <c r="A12" s="90" t="s">
        <v>420</v>
      </c>
      <c r="B12" s="37" t="s">
        <v>421</v>
      </c>
      <c r="C12" s="91" t="s">
        <v>144</v>
      </c>
      <c r="D12" s="39">
        <v>1632200</v>
      </c>
      <c r="E12" s="39">
        <v>-3569843.35</v>
      </c>
      <c r="F12" s="40" t="s">
        <v>144</v>
      </c>
    </row>
    <row r="13" spans="1:6" ht="15">
      <c r="A13" s="92" t="s">
        <v>34</v>
      </c>
      <c r="B13" s="93"/>
      <c r="C13" s="94"/>
      <c r="D13" s="95"/>
      <c r="E13" s="95"/>
      <c r="F13" s="96"/>
    </row>
    <row r="14" spans="1:6" ht="18.75" customHeight="1">
      <c r="A14" s="60" t="s">
        <v>422</v>
      </c>
      <c r="B14" s="97" t="s">
        <v>423</v>
      </c>
      <c r="C14" s="98" t="s">
        <v>144</v>
      </c>
      <c r="D14" s="63" t="s">
        <v>45</v>
      </c>
      <c r="E14" s="63" t="s">
        <v>45</v>
      </c>
      <c r="F14" s="65" t="s">
        <v>45</v>
      </c>
    </row>
    <row r="15" spans="1:6" ht="15">
      <c r="A15" s="92" t="s">
        <v>424</v>
      </c>
      <c r="B15" s="93"/>
      <c r="C15" s="94"/>
      <c r="D15" s="95"/>
      <c r="E15" s="95"/>
      <c r="F15" s="96"/>
    </row>
    <row r="16" spans="1:6" ht="15">
      <c r="A16" s="60" t="s">
        <v>425</v>
      </c>
      <c r="B16" s="97" t="s">
        <v>426</v>
      </c>
      <c r="C16" s="98" t="s">
        <v>144</v>
      </c>
      <c r="D16" s="63" t="s">
        <v>45</v>
      </c>
      <c r="E16" s="63" t="s">
        <v>45</v>
      </c>
      <c r="F16" s="65" t="s">
        <v>45</v>
      </c>
    </row>
    <row r="17" spans="1:6" ht="15">
      <c r="A17" s="92" t="s">
        <v>424</v>
      </c>
      <c r="B17" s="93"/>
      <c r="C17" s="94"/>
      <c r="D17" s="95"/>
      <c r="E17" s="95"/>
      <c r="F17" s="96"/>
    </row>
    <row r="18" spans="1:6" ht="15">
      <c r="A18" s="90" t="s">
        <v>427</v>
      </c>
      <c r="B18" s="37" t="s">
        <v>428</v>
      </c>
      <c r="C18" s="91" t="s">
        <v>429</v>
      </c>
      <c r="D18" s="39">
        <v>1632200</v>
      </c>
      <c r="E18" s="39">
        <v>-3569843.35</v>
      </c>
      <c r="F18" s="40" t="s">
        <v>45</v>
      </c>
    </row>
    <row r="19" spans="1:6" ht="24" customHeight="1">
      <c r="A19" s="90" t="s">
        <v>430</v>
      </c>
      <c r="B19" s="37" t="s">
        <v>428</v>
      </c>
      <c r="C19" s="91" t="s">
        <v>431</v>
      </c>
      <c r="D19" s="39">
        <v>1632200</v>
      </c>
      <c r="E19" s="39">
        <v>-3569843.35</v>
      </c>
      <c r="F19" s="108" t="s">
        <v>45</v>
      </c>
    </row>
    <row r="20" spans="1:6" ht="15">
      <c r="A20" s="90" t="s">
        <v>432</v>
      </c>
      <c r="B20" s="37" t="s">
        <v>433</v>
      </c>
      <c r="C20" s="91" t="s">
        <v>434</v>
      </c>
      <c r="D20" s="29">
        <v>-16657334.220000001</v>
      </c>
      <c r="E20" s="29">
        <v>-11498562.960000001</v>
      </c>
      <c r="F20" s="40" t="s">
        <v>416</v>
      </c>
    </row>
    <row r="21" spans="1:6" ht="30" customHeight="1">
      <c r="A21" s="26" t="s">
        <v>435</v>
      </c>
      <c r="B21" s="27" t="s">
        <v>433</v>
      </c>
      <c r="C21" s="99" t="s">
        <v>436</v>
      </c>
      <c r="D21" s="29">
        <v>-16657334.220000001</v>
      </c>
      <c r="E21" s="29">
        <v>-11498562.960000001</v>
      </c>
      <c r="F21" s="100" t="s">
        <v>416</v>
      </c>
    </row>
    <row r="22" spans="1:6" ht="15">
      <c r="A22" s="90" t="s">
        <v>437</v>
      </c>
      <c r="B22" s="37" t="s">
        <v>438</v>
      </c>
      <c r="C22" s="91" t="s">
        <v>439</v>
      </c>
      <c r="D22" s="29">
        <v>18289534.219999999</v>
      </c>
      <c r="E22" s="29">
        <v>7928719.6100000003</v>
      </c>
      <c r="F22" s="40" t="s">
        <v>416</v>
      </c>
    </row>
    <row r="23" spans="1:6" ht="33.75" customHeight="1">
      <c r="A23" s="26" t="s">
        <v>440</v>
      </c>
      <c r="B23" s="27" t="s">
        <v>438</v>
      </c>
      <c r="C23" s="99" t="s">
        <v>441</v>
      </c>
      <c r="D23" s="29">
        <v>18289534.219999999</v>
      </c>
      <c r="E23" s="29">
        <v>7928719.6100000003</v>
      </c>
      <c r="F23" s="100" t="s">
        <v>416</v>
      </c>
    </row>
    <row r="24" spans="1:6" ht="12.75" customHeight="1">
      <c r="A24" s="101"/>
      <c r="B24" s="102"/>
      <c r="C24" s="103"/>
      <c r="D24" s="104"/>
      <c r="E24" s="104"/>
      <c r="F24" s="105"/>
    </row>
    <row r="26" spans="1:6" ht="12.75" customHeight="1">
      <c r="C26" t="s">
        <v>458</v>
      </c>
    </row>
    <row r="30" spans="1:6" ht="12.75" customHeight="1">
      <c r="C30" t="s">
        <v>459</v>
      </c>
    </row>
    <row r="32" spans="1:6" ht="7.5" customHeight="1"/>
    <row r="33" spans="1:6" ht="19.5" customHeight="1">
      <c r="C33" t="s">
        <v>460</v>
      </c>
    </row>
    <row r="34" spans="1:6" ht="17.25" customHeight="1"/>
    <row r="35" spans="1:6" ht="15"/>
    <row r="36" spans="1:6" ht="12.75" customHeight="1">
      <c r="A36" s="107" t="s">
        <v>461</v>
      </c>
      <c r="D36" s="2"/>
      <c r="E36" s="2"/>
      <c r="F36" s="106"/>
    </row>
  </sheetData>
  <mergeCells count="8">
    <mergeCell ref="A2:F2"/>
    <mergeCell ref="A1:F1"/>
    <mergeCell ref="A4:A10"/>
    <mergeCell ref="B4:B10"/>
    <mergeCell ref="D4:D10"/>
    <mergeCell ref="C4:C10"/>
    <mergeCell ref="E4:E10"/>
    <mergeCell ref="F4:F10"/>
  </mergeCells>
  <conditionalFormatting sqref="F15:F17 E13:F13 E15">
    <cfRule type="cellIs" priority="1" operator="equal">
      <formula>0</formula>
    </cfRule>
  </conditionalFormatting>
  <conditionalFormatting sqref="E28:F28">
    <cfRule type="cellIs" priority="2" operator="equal">
      <formula>0</formula>
    </cfRule>
  </conditionalFormatting>
  <conditionalFormatting sqref="E30:F30">
    <cfRule type="cellIs" priority="3" operator="equal">
      <formula>0</formula>
    </cfRule>
  </conditionalFormatting>
  <conditionalFormatting sqref="E101:F101">
    <cfRule type="cellIs" priority="4" operator="equal">
      <formula>0</formula>
    </cfRule>
  </conditionalFormatting>
  <pageMargins left="0.39370078740157483" right="0.39370078740157483" top="0.78740157480314965" bottom="0.39370078740157483" header="0.51181102362204722" footer="0.51181102362204722"/>
  <pageSetup paperSize="9" scale="65" fitToHeight="0" orientation="portrait" r:id="rId1"/>
  <headerFooter alignWithMargins="0"/>
  <drawing r:id="rId2"/>
</worksheet>
</file>

<file path=xl/worksheets/sheet4.xml><?xml version="1.0" encoding="utf-8"?>
<worksheet xmlns="http://schemas.openxmlformats.org/spreadsheetml/2006/main" xmlns:r="http://schemas.openxmlformats.org/officeDocument/2006/relationships">
  <dimension ref="A1:B11"/>
  <sheetViews>
    <sheetView workbookViewId="0"/>
  </sheetViews>
  <sheetFormatPr defaultRowHeight="15"/>
  <sheetData>
    <row r="1" spans="1:2">
      <c r="A1" t="s">
        <v>442</v>
      </c>
      <c r="B1" t="s">
        <v>443</v>
      </c>
    </row>
    <row r="2" spans="1:2">
      <c r="A2" t="s">
        <v>444</v>
      </c>
      <c r="B2" t="s">
        <v>445</v>
      </c>
    </row>
    <row r="3" spans="1:2">
      <c r="A3" t="s">
        <v>446</v>
      </c>
      <c r="B3" t="s">
        <v>7</v>
      </c>
    </row>
    <row r="4" spans="1:2">
      <c r="A4" t="s">
        <v>447</v>
      </c>
      <c r="B4" t="s">
        <v>448</v>
      </c>
    </row>
    <row r="5" spans="1:2">
      <c r="A5" t="s">
        <v>449</v>
      </c>
      <c r="B5" t="s">
        <v>450</v>
      </c>
    </row>
    <row r="6" spans="1:2">
      <c r="A6" t="s">
        <v>451</v>
      </c>
      <c r="B6" t="s">
        <v>443</v>
      </c>
    </row>
    <row r="7" spans="1:2">
      <c r="A7" t="s">
        <v>452</v>
      </c>
      <c r="B7" t="s">
        <v>0</v>
      </c>
    </row>
    <row r="8" spans="1:2">
      <c r="A8" t="s">
        <v>453</v>
      </c>
      <c r="B8" t="s">
        <v>0</v>
      </c>
    </row>
    <row r="9" spans="1:2">
      <c r="A9" t="s">
        <v>454</v>
      </c>
      <c r="B9" t="s">
        <v>455</v>
      </c>
    </row>
    <row r="10" spans="1:2">
      <c r="A10" t="s">
        <v>456</v>
      </c>
      <c r="B10" t="s">
        <v>19</v>
      </c>
    </row>
    <row r="11" spans="1:2">
      <c r="A11" t="s">
        <v>457</v>
      </c>
      <c r="B11" t="s">
        <v>450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Apache POI</Application>
  <DocSecurity>0</DocSecurity>
  <ScaleCrop>false</ScaleCrop>
  <HeadingPairs>
    <vt:vector size="4" baseType="variant">
      <vt:variant>
        <vt:lpstr>Листы</vt:lpstr>
      </vt:variant>
      <vt:variant>
        <vt:i4>4</vt:i4>
      </vt:variant>
      <vt:variant>
        <vt:lpstr>Именованные диапазоны</vt:lpstr>
      </vt:variant>
      <vt:variant>
        <vt:i4>29</vt:i4>
      </vt:variant>
    </vt:vector>
  </HeadingPairs>
  <TitlesOfParts>
    <vt:vector size="33" baseType="lpstr">
      <vt:lpstr>Доходы</vt:lpstr>
      <vt:lpstr>Расходы</vt:lpstr>
      <vt:lpstr>Источники</vt:lpstr>
      <vt:lpstr>_params</vt:lpstr>
      <vt:lpstr>Доходы!APPT</vt:lpstr>
      <vt:lpstr>Источники!APPT</vt:lpstr>
      <vt:lpstr>Расходы!APPT</vt:lpstr>
      <vt:lpstr>Доходы!FILE_NAME</vt:lpstr>
      <vt:lpstr>Доходы!FIO</vt:lpstr>
      <vt:lpstr>Расходы!FIO</vt:lpstr>
      <vt:lpstr>Доходы!FORM_CODE</vt:lpstr>
      <vt:lpstr>Доходы!LAST_CELL</vt:lpstr>
      <vt:lpstr>Источники!LAST_CELL</vt:lpstr>
      <vt:lpstr>Расходы!LAST_CELL</vt:lpstr>
      <vt:lpstr>Доходы!PARAMS</vt:lpstr>
      <vt:lpstr>Доходы!PERIOD</vt:lpstr>
      <vt:lpstr>Доходы!RANGE_NAMES</vt:lpstr>
      <vt:lpstr>Доходы!RBEGIN_1</vt:lpstr>
      <vt:lpstr>Источники!RBEGIN_1</vt:lpstr>
      <vt:lpstr>Расходы!RBEGIN_1</vt:lpstr>
      <vt:lpstr>Доходы!REG_DATE</vt:lpstr>
      <vt:lpstr>Доходы!REND_1</vt:lpstr>
      <vt:lpstr>Источники!REND_1</vt:lpstr>
      <vt:lpstr>Расходы!REND_1</vt:lpstr>
      <vt:lpstr>Источники!S_520</vt:lpstr>
      <vt:lpstr>Источники!S_620</vt:lpstr>
      <vt:lpstr>Источники!S_700</vt:lpstr>
      <vt:lpstr>Источники!S_700A</vt:lpstr>
      <vt:lpstr>Доходы!SIGN</vt:lpstr>
      <vt:lpstr>Источники!SIGN</vt:lpstr>
      <vt:lpstr>Расходы!SIGN</vt:lpstr>
      <vt:lpstr>Доходы!SRC_CODE</vt:lpstr>
      <vt:lpstr>Доходы!SRC_KIND</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dc:description>POI XSSF rep:2.56.0.208 (p3)</dc:description>
  <cp:lastModifiedBy>user</cp:lastModifiedBy>
  <cp:lastPrinted>2024-07-17T07:17:30Z</cp:lastPrinted>
  <dcterms:created xsi:type="dcterms:W3CDTF">2024-07-01T12:31:21Z</dcterms:created>
  <dcterms:modified xsi:type="dcterms:W3CDTF">2024-07-17T07:23:02Z</dcterms:modified>
</cp:coreProperties>
</file>